
<file path=[Content_Types].xml><?xml version="1.0" encoding="utf-8"?>
<Types xmlns="http://schemas.openxmlformats.org/package/2006/content-types">
  <Default Extension="xml" ContentType="application/xml"/>
  <Default Extension="bin" ContentType="application/vnd.openxmlformats-officedocument.oleObject"/>
  <Default Extension="vml" ContentType="application/vnd.openxmlformats-officedocument.vmlDrawing"/>
  <Default Extension="gif" ContentType="image/gif"/>
  <Default Extension="emf" ContentType="image/x-em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5823"/>
  <workbookPr autoCompressPictures="0"/>
  <bookViews>
    <workbookView xWindow="0" yWindow="0" windowWidth="25600" windowHeight="16060"/>
  </bookViews>
  <sheets>
    <sheet name="Master" sheetId="1" r:id="rId1"/>
    <sheet name="Ayrshire &amp; Arran" sheetId="2" r:id="rId2"/>
    <sheet name="Borders" sheetId="3" r:id="rId3"/>
    <sheet name="Dumfries&amp; Galloway" sheetId="4" r:id="rId4"/>
    <sheet name="Fife" sheetId="5" r:id="rId5"/>
    <sheet name="Forth Valley" sheetId="6" r:id="rId6"/>
    <sheet name="Grampian" sheetId="7" r:id="rId7"/>
    <sheet name="Greater Glasgow &amp; Clyde" sheetId="8" r:id="rId8"/>
    <sheet name="Highland" sheetId="9" r:id="rId9"/>
    <sheet name="Lanarkshire" sheetId="10" r:id="rId10"/>
    <sheet name="Orkney" sheetId="17" r:id="rId11"/>
    <sheet name="Lothian" sheetId="11" r:id="rId12"/>
    <sheet name="Shetland" sheetId="12" r:id="rId13"/>
    <sheet name="Tayside" sheetId="13" r:id="rId14"/>
    <sheet name="Western Isles" sheetId="14" r:id="rId15"/>
    <sheet name="Master Combined" sheetId="15" r:id="rId16"/>
    <sheet name="Sheet15" sheetId="16" r:id="rId17"/>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51" i="15" l="1"/>
  <c r="F151" i="15"/>
  <c r="E151" i="15"/>
  <c r="G145" i="15"/>
  <c r="F145" i="15"/>
  <c r="E145" i="15"/>
  <c r="G128" i="15"/>
  <c r="F128" i="15"/>
  <c r="E128" i="15"/>
  <c r="G109" i="15"/>
  <c r="F109" i="15"/>
  <c r="E109" i="15"/>
  <c r="G98" i="15"/>
  <c r="F98" i="15"/>
  <c r="E98" i="15"/>
  <c r="G74" i="15"/>
  <c r="F74" i="15"/>
  <c r="E74" i="15"/>
  <c r="G69" i="15"/>
  <c r="F69" i="15"/>
  <c r="E69" i="15"/>
  <c r="G46" i="15"/>
  <c r="F46" i="15"/>
  <c r="E46" i="15"/>
  <c r="G30" i="15"/>
  <c r="F30" i="15"/>
  <c r="E30" i="15"/>
  <c r="G12" i="15"/>
  <c r="F12" i="15"/>
  <c r="E12" i="15"/>
  <c r="G6" i="14"/>
  <c r="F6" i="14"/>
  <c r="E6" i="14"/>
  <c r="G15" i="13"/>
  <c r="F15" i="13"/>
  <c r="E15" i="13"/>
  <c r="G15" i="11"/>
  <c r="F15" i="11"/>
  <c r="E15" i="11"/>
  <c r="G12" i="10"/>
  <c r="F12" i="10"/>
  <c r="E12" i="10"/>
  <c r="G22" i="9"/>
  <c r="F22" i="9"/>
  <c r="E22" i="9"/>
  <c r="G6" i="8"/>
  <c r="F6" i="8"/>
  <c r="E6" i="8"/>
  <c r="G22" i="7"/>
  <c r="F22" i="7"/>
  <c r="E22" i="7"/>
  <c r="G10" i="6"/>
  <c r="F10" i="6"/>
  <c r="E10" i="6"/>
  <c r="G9" i="5"/>
  <c r="F9" i="5"/>
  <c r="E9" i="5"/>
  <c r="G13" i="4"/>
  <c r="F13" i="4"/>
  <c r="E13" i="4"/>
  <c r="G8" i="3"/>
  <c r="F8" i="3"/>
  <c r="E8" i="3"/>
  <c r="G11" i="2"/>
  <c r="F11" i="2"/>
  <c r="E11" i="2"/>
</calcChain>
</file>

<file path=xl/sharedStrings.xml><?xml version="1.0" encoding="utf-8"?>
<sst xmlns="http://schemas.openxmlformats.org/spreadsheetml/2006/main" count="1513" uniqueCount="479">
  <si>
    <t xml:space="preserve">Scottish Community Hospitals </t>
  </si>
  <si>
    <t>Board</t>
  </si>
  <si>
    <t>Location Name</t>
  </si>
  <si>
    <t>Address</t>
  </si>
  <si>
    <t>Postcode</t>
  </si>
  <si>
    <t>Ayrshire &amp; Arran</t>
  </si>
  <si>
    <t>Arran War Memorial Hospital</t>
  </si>
  <si>
    <t>Lamlash, Isle of Arran, KA27 8LF</t>
  </si>
  <si>
    <t xml:space="preserve"> KA27 8LF</t>
  </si>
  <si>
    <t>East Ayrshire Community Hospital</t>
  </si>
  <si>
    <t>Ayr Road, Cumnock, KA18 1EF</t>
  </si>
  <si>
    <t xml:space="preserve"> KA18 1EF</t>
  </si>
  <si>
    <t>Girvan Community Hospital</t>
  </si>
  <si>
    <t>Bridgemill, Girvan, Ayrshire, KA26 9HQ</t>
  </si>
  <si>
    <t xml:space="preserve"> KA26 9HQ</t>
  </si>
  <si>
    <t>Kirklandside Hospital</t>
  </si>
  <si>
    <t>Kirklandside, Kilmarnock, Ayrshire, KA1 5LH</t>
  </si>
  <si>
    <t xml:space="preserve"> KA1 5LH</t>
  </si>
  <si>
    <t>Lady Margaret Hospital</t>
  </si>
  <si>
    <t>College St, Millport, Isle of Cumbrae, KA28 0HF</t>
  </si>
  <si>
    <t xml:space="preserve"> KA28 0HF</t>
  </si>
  <si>
    <t>Borders</t>
  </si>
  <si>
    <t>Hawick Community  Hospital</t>
  </si>
  <si>
    <t>Victoria Road, Hawick, TD9 7AH</t>
  </si>
  <si>
    <t xml:space="preserve"> TD9 7AH</t>
  </si>
  <si>
    <t>Hay Lodge Hospital</t>
  </si>
  <si>
    <t>Neidpath Road, Peebles, EH45 8JG</t>
  </si>
  <si>
    <t xml:space="preserve"> EH45 8JG</t>
  </si>
  <si>
    <t>Kelso Hospital</t>
  </si>
  <si>
    <t>Inch Road, Kelso, TD5 7JP</t>
  </si>
  <si>
    <t xml:space="preserve"> TD5 7JP</t>
  </si>
  <si>
    <t>The Knoll Hospital</t>
  </si>
  <si>
    <t>Station Road, Duns, TD11 3EL</t>
  </si>
  <si>
    <t xml:space="preserve"> TD11 3EL</t>
  </si>
  <si>
    <t>Dumfries &amp; Galloway</t>
  </si>
  <si>
    <t>Annan Hospital</t>
  </si>
  <si>
    <t>Stapleton Road, Annan, DG12 6NQ</t>
  </si>
  <si>
    <t xml:space="preserve"> DG12 6NQ</t>
  </si>
  <si>
    <t>Castle Douglas Community Hospital</t>
  </si>
  <si>
    <t>Academy Street, Castle Douglas, DG7 1EE</t>
  </si>
  <si>
    <t xml:space="preserve"> DG7 1EE</t>
  </si>
  <si>
    <t>Galloway Community Hospital</t>
  </si>
  <si>
    <t>Dalrymple Street, Stranraer, DG9 7DQ</t>
  </si>
  <si>
    <t xml:space="preserve"> DG9 7DQ</t>
  </si>
  <si>
    <t>Kirkcudbright Cottage Hospital</t>
  </si>
  <si>
    <t>Townend, Kirkcudbright, DG6 4BE</t>
  </si>
  <si>
    <t xml:space="preserve"> DG6 4BE</t>
  </si>
  <si>
    <t>Lochmaben Hospital</t>
  </si>
  <si>
    <t>Lochmaben, Lockerbie, DG11 1RQ</t>
  </si>
  <si>
    <t xml:space="preserve"> DG11 1RQ</t>
  </si>
  <si>
    <t>Moffat Community Hospital</t>
  </si>
  <si>
    <t>Holmend, Moffat, DG10 9JY</t>
  </si>
  <si>
    <t xml:space="preserve"> DG10 9JY</t>
  </si>
  <si>
    <t>Newton Stewart Hospital</t>
  </si>
  <si>
    <t>Newton Stewart, DG8 6LZ</t>
  </si>
  <si>
    <t xml:space="preserve"> DG8 6LZ</t>
  </si>
  <si>
    <t>Thomas Hope Hospital</t>
  </si>
  <si>
    <t>Langholm, DG13 0JX</t>
  </si>
  <si>
    <t xml:space="preserve"> DG13 0JX</t>
  </si>
  <si>
    <t>Thornhill Hospital</t>
  </si>
  <si>
    <t>Thornhill, DG3 5AA</t>
  </si>
  <si>
    <t xml:space="preserve"> DG3 5AA</t>
  </si>
  <si>
    <t>Fife</t>
  </si>
  <si>
    <t>Adamson Hospital</t>
  </si>
  <si>
    <t>Bank Street, Cupar, KY15 4JG</t>
  </si>
  <si>
    <t xml:space="preserve"> KY15 4JG</t>
  </si>
  <si>
    <t>Cameron Hospital</t>
  </si>
  <si>
    <t>Cameron Bridge, Windygates, Fife, KY8 5RR</t>
  </si>
  <si>
    <t xml:space="preserve"> KY8 5RR</t>
  </si>
  <si>
    <t>Glenrothes Hospital</t>
  </si>
  <si>
    <t>Lodge Rise, Glenrothes, Fife, KY7 5TG</t>
  </si>
  <si>
    <t xml:space="preserve"> KY7 5TG</t>
  </si>
  <si>
    <t>Randolph Wemyss Memorial Hospital</t>
  </si>
  <si>
    <t>Wellesley Road, Buckhaven, KY8 1HU</t>
  </si>
  <si>
    <t xml:space="preserve"> KY8 1HU</t>
  </si>
  <si>
    <t>St Andrews Community Hospital</t>
  </si>
  <si>
    <t>Largo Road, St Andrews, KY16 8AR</t>
  </si>
  <si>
    <t xml:space="preserve"> KY16 8AR</t>
  </si>
  <si>
    <t>Forth Valley</t>
  </si>
  <si>
    <t>Bannockburn</t>
  </si>
  <si>
    <t>Stirling Road, Stirling, FK7 8AH</t>
  </si>
  <si>
    <t xml:space="preserve"> FK7 8AH</t>
  </si>
  <si>
    <t>Bo'ness Hospital</t>
  </si>
  <si>
    <t>Dean Road, Bo'ness, EH51 0DH</t>
  </si>
  <si>
    <t xml:space="preserve"> EH51 0DH</t>
  </si>
  <si>
    <t>Clackmannanshire Community Healthcare Centre</t>
  </si>
  <si>
    <t>Hall Park Road, Sauchie, FK10 3JQ</t>
  </si>
  <si>
    <t xml:space="preserve"> FK10 3JQ</t>
  </si>
  <si>
    <t>Falkirk Community Hospital</t>
  </si>
  <si>
    <t>Majors Loan, Falkirk, FK1 5QE</t>
  </si>
  <si>
    <t xml:space="preserve"> FK1 5QE</t>
  </si>
  <si>
    <t>Stirling Community Hospital</t>
  </si>
  <si>
    <t>Livilands Gate, Stirling, FK8 2AU</t>
  </si>
  <si>
    <t xml:space="preserve"> FK8 2AU</t>
  </si>
  <si>
    <t>Grampian</t>
  </si>
  <si>
    <t>Aboyne Hospital</t>
  </si>
  <si>
    <t>Bellwood Road, Aboyne, AB34 5HQ</t>
  </si>
  <si>
    <t xml:space="preserve"> AB34 5HQ</t>
  </si>
  <si>
    <t>Chalmers Hospital</t>
  </si>
  <si>
    <t>Banff, AB45 1JA</t>
  </si>
  <si>
    <t xml:space="preserve"> AB45 1JA</t>
  </si>
  <si>
    <t>City Hospital</t>
  </si>
  <si>
    <t>Urquhart Road, Aberdeen, AB24 5AU</t>
  </si>
  <si>
    <t xml:space="preserve"> AB24 5AU</t>
  </si>
  <si>
    <t>Fleming Cottage Hospital</t>
  </si>
  <si>
    <t>Queens Road, Aberlour, AB38 9PR</t>
  </si>
  <si>
    <t xml:space="preserve"> AB38 9PR</t>
  </si>
  <si>
    <t>Fraserburgh Hospital</t>
  </si>
  <si>
    <t>Lochpots Road, Fraserburgh, AB43 9NF</t>
  </si>
  <si>
    <t xml:space="preserve"> AB43 9NF</t>
  </si>
  <si>
    <t>Glen O'Dee Hospital</t>
  </si>
  <si>
    <t>Banchory, AB31 5SA</t>
  </si>
  <si>
    <t xml:space="preserve"> AB31 5SA</t>
  </si>
  <si>
    <t>Insch &amp; District War Memorial Hosp.</t>
  </si>
  <si>
    <t>Rannes Street, Insch, AB52 6JJ</t>
  </si>
  <si>
    <t xml:space="preserve"> AB52 6JJ</t>
  </si>
  <si>
    <t>Inverurie Hospital</t>
  </si>
  <si>
    <t>Upperboat Road, Inverurie, AB51 3UL</t>
  </si>
  <si>
    <t xml:space="preserve"> AB51 3UL</t>
  </si>
  <si>
    <t>Jubilee Hospital</t>
  </si>
  <si>
    <t>Bleachfield Street, Huntly, AB54 8EX</t>
  </si>
  <si>
    <t xml:space="preserve"> AB54 8EX</t>
  </si>
  <si>
    <t>Kincardine Community Hospital</t>
  </si>
  <si>
    <t>Kirkton Road, Stonehaven, AB39 2NJ</t>
  </si>
  <si>
    <t xml:space="preserve"> AB39 2NJ</t>
  </si>
  <si>
    <t>Leanchoil Hospital</t>
  </si>
  <si>
    <t>91 St Leonard's Road, Forres, IV36 2RF</t>
  </si>
  <si>
    <t xml:space="preserve"> IV36 2RF</t>
  </si>
  <si>
    <t>Peterhead Community Hospital</t>
  </si>
  <si>
    <t>Links Terrace, Peterhead, AB42 2XB</t>
  </si>
  <si>
    <t xml:space="preserve"> AB42 2XB</t>
  </si>
  <si>
    <t>Seafield Hospital</t>
  </si>
  <si>
    <t>Barrhill Road, Buckie, AB56 1SF</t>
  </si>
  <si>
    <t xml:space="preserve"> AB56 1SF</t>
  </si>
  <si>
    <t>Stephen Cottage Hospital</t>
  </si>
  <si>
    <t>Stephen Avenue, Dufftown, AB55 4BH</t>
  </si>
  <si>
    <t xml:space="preserve"> AB55 4BH</t>
  </si>
  <si>
    <t>Turner Memorial Hospital</t>
  </si>
  <si>
    <t>Turner Street, Keith, AB55 5DJ</t>
  </si>
  <si>
    <t xml:space="preserve"> AB55 5DJ</t>
  </si>
  <si>
    <t>Turriff Cottage Hospital</t>
  </si>
  <si>
    <t>Balmellie Road, Turriff, AB53 4DQ</t>
  </si>
  <si>
    <t xml:space="preserve"> AB53 4DQ</t>
  </si>
  <si>
    <t>Ugie Hospital</t>
  </si>
  <si>
    <t>Ugie Road, Peterhead, AB42 1LZ</t>
  </si>
  <si>
    <t xml:space="preserve"> AB42 1LZ</t>
  </si>
  <si>
    <t>Greater Glasgow &amp; Clyde</t>
  </si>
  <si>
    <t>Lightburn Hospital</t>
  </si>
  <si>
    <t>966 Carntyne Road, Glasgow, G32 6NB</t>
  </si>
  <si>
    <t xml:space="preserve"> G32 6NB</t>
  </si>
  <si>
    <t>Mearnskirk House</t>
  </si>
  <si>
    <t>Newton Mearns, Glasgow, G77 5RZ</t>
  </si>
  <si>
    <t xml:space="preserve"> G77 5RZ</t>
  </si>
  <si>
    <t>Highland</t>
  </si>
  <si>
    <t>Campbeltown Hospital</t>
  </si>
  <si>
    <t>Ralston Road, Campbeltown, PA28 6LE</t>
  </si>
  <si>
    <t xml:space="preserve"> PA28 6LE</t>
  </si>
  <si>
    <t>County Community Hospital Invergordon</t>
  </si>
  <si>
    <t>Invergordon, IV18 0JR</t>
  </si>
  <si>
    <t xml:space="preserve"> IV18 0JR</t>
  </si>
  <si>
    <t>Cowal Community Hospital</t>
  </si>
  <si>
    <t>360 Argyll Street, Dunoon, PA23 7RL</t>
  </si>
  <si>
    <t xml:space="preserve"> PA23 7RL</t>
  </si>
  <si>
    <t>Dunbar Hospital</t>
  </si>
  <si>
    <t>Thurso, Caithness, KW14 7XE</t>
  </si>
  <si>
    <t xml:space="preserve"> KW14 7XE</t>
  </si>
  <si>
    <t>Ian Charles Cottage Hospital</t>
  </si>
  <si>
    <t>Castle Road East, Grantown-on-Spey, PH26 3HR</t>
  </si>
  <si>
    <t xml:space="preserve"> PH26 3HR</t>
  </si>
  <si>
    <t>Islay Hospital</t>
  </si>
  <si>
    <t>Gortonvogie Road, Bowmore, Isle of Islay, PA43 7JD</t>
  </si>
  <si>
    <t xml:space="preserve"> PA43 7JD</t>
  </si>
  <si>
    <t>Lawson Memorial Hospital</t>
  </si>
  <si>
    <t>Station Road, Golspie, KW10 6SS</t>
  </si>
  <si>
    <t xml:space="preserve"> KW10 6SS</t>
  </si>
  <si>
    <t>Mackinnon Memorial Hospital</t>
  </si>
  <si>
    <t>Broadford, Isle of Skye, IV49 9AA</t>
  </si>
  <si>
    <t xml:space="preserve"> IV49 9AA</t>
  </si>
  <si>
    <t>Mid Argyll, Lochgilphead</t>
  </si>
  <si>
    <t>Lochgilpheah, PA31 8JZ </t>
  </si>
  <si>
    <t xml:space="preserve"> PA31 8JZ </t>
  </si>
  <si>
    <t>Migdale Hospital</t>
  </si>
  <si>
    <t>Cherry Grove, Bonar Bridge, Sutherland, IV24 3ER</t>
  </si>
  <si>
    <t xml:space="preserve"> IV24 3ER</t>
  </si>
  <si>
    <t>Nairn Town and County Hospital</t>
  </si>
  <si>
    <t>Cawdor Road, Nairn, IV12 5EE</t>
  </si>
  <si>
    <t xml:space="preserve"> IV12 5EE</t>
  </si>
  <si>
    <t>Portree Hospital</t>
  </si>
  <si>
    <t>Portree, Isle of Skye, IV51 9BZ</t>
  </si>
  <si>
    <t xml:space="preserve"> IV51 9BZ</t>
  </si>
  <si>
    <t>RNI Community Hospital</t>
  </si>
  <si>
    <t>Ness Walk, Inverness, IV3 5SF</t>
  </si>
  <si>
    <t xml:space="preserve"> IV3 5SF</t>
  </si>
  <si>
    <t>Ross Memorial Hospital</t>
  </si>
  <si>
    <t>Ferry Road, Dingwall, IV15 9QT</t>
  </si>
  <si>
    <t xml:space="preserve"> IV15 9QT</t>
  </si>
  <si>
    <t>St Vincent's Hospital</t>
  </si>
  <si>
    <t>Gynack Road, Kingussie, PH21 1EX</t>
  </si>
  <si>
    <t xml:space="preserve"> PH21 1EX</t>
  </si>
  <si>
    <t>Victoria Hospital Rothesay</t>
  </si>
  <si>
    <t>High Street, Rothesay, PA20 9JJ</t>
  </si>
  <si>
    <t xml:space="preserve"> PA20 9JJ</t>
  </si>
  <si>
    <t>Wick Town and County Hospital</t>
  </si>
  <si>
    <t>Hospital Road, Wick, Caithness, KW1 5NQ</t>
  </si>
  <si>
    <t xml:space="preserve"> KW1 5NQ</t>
  </si>
  <si>
    <t>Lanarkshire</t>
  </si>
  <si>
    <t>Coathill Hospital</t>
  </si>
  <si>
    <t>Hospital Street, Coatbridge, ML5 4DN</t>
  </si>
  <si>
    <t xml:space="preserve"> ML5 4DN</t>
  </si>
  <si>
    <t>Kello Hospital</t>
  </si>
  <si>
    <t>Johns Loan, Biggar, ML12 6AF</t>
  </si>
  <si>
    <t xml:space="preserve"> ML12 6AF</t>
  </si>
  <si>
    <t>Lady Home Cottage Hospital</t>
  </si>
  <si>
    <t>Douglas, Lanark, ML11 0RH</t>
  </si>
  <si>
    <t xml:space="preserve"> ML11 0RH</t>
  </si>
  <si>
    <t>Lockhart Hospital</t>
  </si>
  <si>
    <t>Whitelees Road, Lanark, ML11 7RX</t>
  </si>
  <si>
    <t xml:space="preserve"> ML11 7RX</t>
  </si>
  <si>
    <t>Stonehouse Hospital</t>
  </si>
  <si>
    <t>Strathaven Road, Stonehouse, ML9 3NT</t>
  </si>
  <si>
    <t xml:space="preserve"> ML9 3NT</t>
  </si>
  <si>
    <t>Udston Hospital</t>
  </si>
  <si>
    <t>Farm Road, Hamilton, ML3 9LA</t>
  </si>
  <si>
    <t xml:space="preserve"> ML3 9LA</t>
  </si>
  <si>
    <t>Victoria Memorial Cottage Hospital</t>
  </si>
  <si>
    <t>19 Glasgow Road, Kilsyth, G65 9AG</t>
  </si>
  <si>
    <t xml:space="preserve"> G65 9AG</t>
  </si>
  <si>
    <t>Wester Moffat Hospital</t>
  </si>
  <si>
    <t>Towers Road, Airdrie, ML6 8LW</t>
  </si>
  <si>
    <t xml:space="preserve"> ML6 8LW</t>
  </si>
  <si>
    <t>Lothian</t>
  </si>
  <si>
    <t>Belhaven Hospital</t>
  </si>
  <si>
    <t>Hospital Road, Dunbar, EH42 1TR</t>
  </si>
  <si>
    <t xml:space="preserve"> EH42 1TR</t>
  </si>
  <si>
    <t>Corstorphine Hospital</t>
  </si>
  <si>
    <t>136 Corstorphine Road, Edinburgh, EH12 6TT</t>
  </si>
  <si>
    <t xml:space="preserve"> EH12 6TT</t>
  </si>
  <si>
    <t>Edington Cottage Hospital</t>
  </si>
  <si>
    <t>54 St Baldred's Road, North Berwick, EH39 4PU</t>
  </si>
  <si>
    <t xml:space="preserve"> EH39 4PU</t>
  </si>
  <si>
    <t>Ellen's Glen House</t>
  </si>
  <si>
    <t>72 Carnbee Avenue, Edinburgh, EH16 6FF</t>
  </si>
  <si>
    <t xml:space="preserve"> EH16 6FF</t>
  </si>
  <si>
    <t>Ferryfield House</t>
  </si>
  <si>
    <t>100 Pilton Drive, Edinburgh, EH5 2HF</t>
  </si>
  <si>
    <t xml:space="preserve"> EH5 2HF</t>
  </si>
  <si>
    <t>Findlay House</t>
  </si>
  <si>
    <t>Seafield Street, Edinburgh, EH6 7LG</t>
  </si>
  <si>
    <t xml:space="preserve"> EH6 7LG</t>
  </si>
  <si>
    <t>Midlothian Community Hospital</t>
  </si>
  <si>
    <t>70 Eskbank Road, Dalkeith, Midlothian, EH22 3ND</t>
  </si>
  <si>
    <t xml:space="preserve"> EH22 3ND</t>
  </si>
  <si>
    <t>Roodlands General Hospital</t>
  </si>
  <si>
    <t>Hospital Road, Haddington, EH41 3PF</t>
  </si>
  <si>
    <t xml:space="preserve"> EH41 3PF</t>
  </si>
  <si>
    <t>St Michael's Hospital</t>
  </si>
  <si>
    <t>Edinburgh Road, Linlithgow, EH49 6QS</t>
  </si>
  <si>
    <t xml:space="preserve"> EH49 6QS</t>
  </si>
  <si>
    <t>Tippethill Hospital</t>
  </si>
  <si>
    <t>Bathgate, West Lothian, EH48 3BQ</t>
  </si>
  <si>
    <t xml:space="preserve"> EH48 3BQ</t>
  </si>
  <si>
    <t>Orkney</t>
  </si>
  <si>
    <t>Balfour Hospital</t>
  </si>
  <si>
    <t>New Scapa Road, Kirkwall, KW15 1BH</t>
  </si>
  <si>
    <t xml:space="preserve"> KW15 1BH</t>
  </si>
  <si>
    <t>Tayside</t>
  </si>
  <si>
    <t>Aberfeldy Cottage Hospital</t>
  </si>
  <si>
    <t>Old Crieff Road, Aberfeldy, PH15 2DH</t>
  </si>
  <si>
    <t xml:space="preserve"> PH15 2DH</t>
  </si>
  <si>
    <t>Arbroath Infirmary</t>
  </si>
  <si>
    <t>Rosemount Road, Arbroath, DD11 2AT</t>
  </si>
  <si>
    <t xml:space="preserve"> DD11 2AT</t>
  </si>
  <si>
    <t>Blairgowrie &amp; Rattray Cottage Hospital</t>
  </si>
  <si>
    <t>Perth Road, Blairgowrie, PH10 6EE</t>
  </si>
  <si>
    <t xml:space="preserve"> PH10 6EE</t>
  </si>
  <si>
    <t>Brechin Infirmary</t>
  </si>
  <si>
    <t>Infirmary Street, Brechin, DD9 7AN</t>
  </si>
  <si>
    <t xml:space="preserve"> DD9 7AN</t>
  </si>
  <si>
    <t>Crieff Community Hospital</t>
  </si>
  <si>
    <t>King Street, Crieff, PH7 3HR</t>
  </si>
  <si>
    <t xml:space="preserve"> PH7 3HR</t>
  </si>
  <si>
    <t>Little Cairnie Hospital</t>
  </si>
  <si>
    <t>Forfar Road, Arbroath, DD11 3RA</t>
  </si>
  <si>
    <t xml:space="preserve"> DD11 3RA</t>
  </si>
  <si>
    <t>Montrose Royal Infirmary</t>
  </si>
  <si>
    <t>Bridge Street, Montrose, DD10 8AJ</t>
  </si>
  <si>
    <t xml:space="preserve"> DD10 8AJ</t>
  </si>
  <si>
    <t>Pitlochry Community Hospital</t>
  </si>
  <si>
    <t>Ferry Road, Pitlochry, Perthshire, PH16 5FG</t>
  </si>
  <si>
    <t xml:space="preserve"> PH16 5FG</t>
  </si>
  <si>
    <t>St Margaret's Hospital</t>
  </si>
  <si>
    <t>Western Road, Auchterarder, PH3 1JH</t>
  </si>
  <si>
    <t xml:space="preserve"> PH3 1JH</t>
  </si>
  <si>
    <t>Whitehills Health and Community Care Centre</t>
  </si>
  <si>
    <t>By Forfar, DD8 3DY</t>
  </si>
  <si>
    <t xml:space="preserve"> DD8 3DY</t>
  </si>
  <si>
    <t>Western Isles</t>
  </si>
  <si>
    <t>St Brendans Cot Hospital</t>
  </si>
  <si>
    <t>Horve, Isle of Barra, HS9 5XE</t>
  </si>
  <si>
    <t xml:space="preserve"> HS9 5XE</t>
  </si>
  <si>
    <t>Uist &amp; Barra Hospital</t>
  </si>
  <si>
    <t>Balivanich, Isle of Benbecula, HS7 5LA</t>
  </si>
  <si>
    <t xml:space="preserve"> HS7 5LA</t>
  </si>
  <si>
    <t>Average available staffed beds 2018/19</t>
  </si>
  <si>
    <t>Bed capacity as described in website entry</t>
  </si>
  <si>
    <t>Average Monthly A&amp;E (eg: MIU) attendances April 2019 - Feb 2020)</t>
  </si>
  <si>
    <t>Ayrshire Central Hospital</t>
  </si>
  <si>
    <t>Biggart Hospital</t>
  </si>
  <si>
    <t>Website entry</t>
  </si>
  <si>
    <t>Ayrshire Central Hospital in Irvine provides young disabled / rehabilitation services, and a number of assessment beds for elderly mental health services. Recent years have seen significant developments on the site with a new general outpatient department and rehabilitation centre. All have excellent facilities with the Douglas Grant Rehabilitation Centre being recognised as one of the best in the country.</t>
  </si>
  <si>
    <t>Arran War Memorial Hospital is a 17-bed hospital with Accident and Emergency services, maternity, and a range of outpatient services. It is staffed by local GPs supported by other professions, both visiting and inhouse.</t>
  </si>
  <si>
    <t>Contact Details</t>
  </si>
  <si>
    <t>Kilwinning Road, Irvine, KA12 8SJ</t>
  </si>
  <si>
    <t>KA12 8SJ</t>
  </si>
  <si>
    <t>01294 274191</t>
  </si>
  <si>
    <t>Biggart Hospital in Prestwick is close to all local amenities and public transport and is the local hospital for the care and rehabilitation of the elderly. It provides a wide range of vascular, orthopaedic and stroke consultant-led rehabilitation inpatient and day care facilities. The 30-bed day hospital provides facilities to care for patients after discharge from acute care or directly from the community. The Stroke Rehabilitation Unit provides support and continuing patient care, providing 15 beds for stroke patients requiring varying degrees of rehabilitation.</t>
  </si>
  <si>
    <t>KA9 2HQ</t>
  </si>
  <si>
    <t>1 Biggart Road, Prestwick, KA9 2HQ</t>
  </si>
  <si>
    <t>East Ayrshire Community Hospital in Cumnock has 24 beds staffed by local GPs, an outpatient suite, 13 frail elderly beds and 16 elderly mental health beds, rehabilitation facilities, social work team and day hospital.</t>
  </si>
  <si>
    <t>Girvan Community Hospital is a 26-bed hospital with minor injuries service, diagnostic facilities, rehabilitation suite, day service and outpatient department, It is staffed by local GPs supported by other professions. The Scottish Ambulance Service, Police Scotland and a pharmacy are based on site. Girvan Community Hospital provides modern health and social care services to the people of south west Ayrshire.</t>
  </si>
  <si>
    <t>Lady Margaret Hospital in Cumbrae is a 10-bed hospital with integrated NHS/local authority day service staffed by local GPs supported by other professions, both visiting and inhouse. There are separate outpatient facilities on the island.</t>
  </si>
  <si>
    <t>Kirklandside Hospital provides consultant-led day care services for frail elderly patients. The hospital has 25 long stay beds and a day hospital which provides assessment and rehabilitation facilities for patients after discharge from acute care or directly from the community.</t>
  </si>
  <si>
    <t>The inpatient area has 23 inpatient beds for GP acute services, with a linked 24-hour nurse led minor injury treatment service. A consultant outpatient department also operates from the hospital.  Also within the unit there is a 15 place Day Hospital for multidisciplinary assessment of patients in the community with medical issues. Westport Day unit is now also within the building and has 15 daily placements for patients with dementia also in need of multidisciplinary assessment.Deanview (formally Princes Street Day Unit) is also situated within the building and offers support to patients in the community with mental health problems. Elliot Lodge is also based in the unit.</t>
  </si>
  <si>
    <t>Hay Lodge Hospital has a 23 bed ward. It supports acute hospital services and provides services to meet local health needs. Health care provided includes acute medical care for the elderly and also terminal care, convalescent care, respite care and rehabilitation. These are provided both to in-patients and on a day care basis. Medical support is provided by the local General Practitioners.The hospital staff provide a 24 hour minor injuries services, GP treatment room services and support consultant led clinics for medical, surgical, orthopaedic, ophthalmology, gynaecology and obstetric services. </t>
  </si>
  <si>
    <t>Kelso Hospital has a 23 bed ward delivering care to patients with a wide variety of conditions/interventions including: Patients who are acutely unwell; Rehabilitation; Assessment; Palliative Care. There is a physiotherapist and occupational therapist in the ward Monday to Friday providing assessments and rehabilitation plans. We provide close links with Dietitian, Speech and Language Therapist, Social Work.</t>
  </si>
  <si>
    <t>Knoll Hospital has a 23 bed ward. It supports acute hospital services and provides services to meet local health needs. Health care provided includes acute medical care for the elderly and also terminal care, convalescent care, respite care and rehabilitation. These are provided both to in-patients and on a day care basis. Medical support is provided by the local General Practitioners. The hospital staff provide 24 hour minor injuries services, GP treatment room services and support consultant led clinics for medical, surgical, orthopaedic, ophthalmology, gynaecology and obstetric services. </t>
  </si>
  <si>
    <t>Annan Hospital is a 24 bed unit that provides assessment of adults, rehabilitation and palliative care. The beds are accessible by local GPs and consultants from Dumfries &amp; Galloway Royal Infirmary.</t>
  </si>
  <si>
    <t>Castle Douglas Hospital is a 21 bedded unit, accessible to local GPs and consultants from Dumfries &amp; Galloway Royal Infirmary. The hospital provides assessment of adults, rehabilitation and palliative care.</t>
  </si>
  <si>
    <t>Galloway Community Hospital, Stranraer, serves Stranraer and the surrounding area. The hospital opened in September 2006, replacing both the Dalrymple Hospital and the Garrick Hospital. It contains 46 staffed beds and has a wide range of healthcare specialties.</t>
  </si>
  <si>
    <t>Kirkcudbright Hospital serves Kirkcudbright and the local area. The 12-bedded unit provides assessment of adults, rehabilitation and palliative care services.</t>
  </si>
  <si>
    <t>Lochmaben Hospital is a 16 bedded facility providing short term care for people requiring rehabilitation or palliative care. The Hospital also provides ongoing care for people suffering from mental health problems.</t>
  </si>
  <si>
    <t>Moffat Hospital is a 12 bedded unit. It provides healthcare services to the local community including assessment of adults, rehabilitation, palliative care, day hospital, a minor injuries unit and outpatient clinics.</t>
  </si>
  <si>
    <t>Newton Stewart Hospital is a 22 bedded unit, accessible to local GPs and consultants from Dumfries &amp; Galloway Royal Infirmary. Services include assessment of adults, rehabilitation and palliative care.</t>
  </si>
  <si>
    <t>Thomas Hope Hospital is a 12 bedded unit, which provides assessment of adults, rehabilitation and palliative care. The beds are accessible by local GPs and consultants from Dumfries &amp; Galloway Royal Infirmary and Cumberland Infirmary, Carlisle.</t>
  </si>
  <si>
    <t>Thornhill Hospital is a 13 bedded unit, which provides assessment of adults, rehabilitation and palliative care. The beds are accessible by local GPs and consultants from Dumfries &amp; Galloway Royal Infirmary.</t>
  </si>
  <si>
    <t>Originally built in 1911, Cameron Hospital, Windygates, is a community hospital with a total of 74 beds. All 74 beds are for rehabilitation and the hospital includes a specialist unit for neuro rehabilitation for multiple sclerosis, stroke and head injury in age group 16–64 years.</t>
  </si>
  <si>
    <t>Glenrothes Hospital provides a wide range of services including occupational therapy, physiotherapy, dietetics, district nurses, health visitors, podiatry, a hospital pharmacy and x-ray services. The hospital has over 60 inpatient beds and around 20 day hospital beds.</t>
  </si>
  <si>
    <t>The Adamson hospital is a small community hospital which was established in 1904 and admitted its first patients in that year. Over the years the hospital has grown and in the 1970s a health centre was added which housed 2 GP practices. In 2009 a major redevelopment project began, and in March 2012 was complated with all staff and patients moved back onto the site.As well as inpatient services, there are also regular Physiotherapy and Occupational Therapy provided for those patients who require rehabilitation and if needed Podiatry, Dietetics and Speech and Language Therapy are also available.</t>
  </si>
  <si>
    <t> 01334 651200</t>
  </si>
  <si>
    <t>St Andrews Community Hospital opened in September 2009 after moving from a much smaller facility which was opened in 1901.St Andrews Hospital has well over 90 staff and around 40 inpatient beds. A wide range of services are offered which include; GP Practices, Outpatients Department, Minor Injuries Unit and Out of Hours Urgent Care Centre, Renal Dialysis, Podiatry, Dentistry, Orthodontics, Physiotherapy, Rehabilitation, Community Nursing teams, Integrated Response teams and Administration services. Endoscopy services are also due to be commissioned.</t>
  </si>
  <si>
    <t>Randolph Wemyss Memorial Hospital is a community hospital in Buckhaven which provides a range of services including a men's health clinic, sexual health clinic and integrated paediatric services.</t>
  </si>
  <si>
    <t>Stirling Community Hospital (formerly Stirling Royal Infirmary) has 100 inpatient beds, X-ray services, child health services and a minor injuries unit. Acute services were transferred to Forth Valley Royal Hospital in July 2011.</t>
  </si>
  <si>
    <t>AYRSHIRE AND ARRAN</t>
  </si>
  <si>
    <t>TOTAL</t>
  </si>
  <si>
    <t>Forres Health and Care Centre</t>
  </si>
  <si>
    <t>This site opened in September 2014</t>
  </si>
  <si>
    <t>Mull and Iona Community Hospital</t>
  </si>
  <si>
    <t>Shetland</t>
  </si>
  <si>
    <t>Gilbert Bain Hospital</t>
  </si>
  <si>
    <t>Stirling Health &amp; Care Village is situated on the former Stirling Community Hospital site and provides a wide range of local health services. Services include minor injuries, X-ray services, GP practices, inpatient wards and outpatient clinics. Photos from in and around the facility can be found in the Photo Gallery.</t>
  </si>
  <si>
    <t>Stirling Health and Care Village</t>
  </si>
  <si>
    <t>Falkirk Community Hospital opened in August 2010 when acute services transferred to Forth Valley Royal Hospital, Larbert. The hospital provides a wide range of health services, such as chronic pain clinics, AAA (Abdominal Aortic Aneurysm) screening and sexual health clinics. Falkirk Community Hospital provides a wide range of local health services. Services include outpatient clinics, inpatient wards and GP practices.</t>
  </si>
  <si>
    <t>Around 800 patients each day attend Clackmannanshire Community Healthcare Centre, Alloa. It provides a wide range of primary healthcare services to people living in the Clackmannanshire area. These include mental health services for older people, AAA (Abdominal Aortic Aneurysm) screening, sexual health services and multiple sclerosis clinics. Clackmannanshire Community Healthcare Centre provides a wide range of outpatient services. The Centre is also home to two inpatient wards, 3 GP practices, a Day Therapy Unit &amp; Mental Health Resource Centre.</t>
  </si>
  <si>
    <t>Bo’ness Community Hospital provides:40 inpatient beds for physically frail older people and older people with mental health problems; Two GP practices accommodating 11 GPs; Podiatry, Physiotherapy, Psychology, Speech and Language Therapy,  Dietetics, Bowel and Bladder Screening, Community Nursing</t>
  </si>
  <si>
    <t>Aboyne Hospital is attached to the Aboyne Health Centre which combines the GP Surgery, the Community Nursing Teams and several out patients clinics. The hospital was originally opened in 1898 when there was a shortage of hospital beds in the Deeside area.  The hospital has undergone a major refurbishment in recent years. The General Ward in the hospital provides inpatient beds for medical care, rehabilitation, assessment and palliative care.
In addition there is a Birthing Unit on-site operated by the local Community Midwifery team: There are a number of clinics operating from the hospital including : Minor Surgery, Antenatal Clinics, Sigmoidoscopy, Audiology, Optometry, Adult mental health, Parentcraft classes. Other services include: Physiotherapy, Speech and Language Therapy, Occupational Therapy, Dietetics, The hospital has a Minor Injuries Department with a telemedicine link to Aberdeen Royal Infirmary's Accident and Emergency Unit.The hospital is also one of the bases for the GMED out of hours service.</t>
  </si>
  <si>
    <t xml:space="preserve">Leanchoil Hospital was built in 1892 to serve the population of Forres and the surrounding area. It is supported by the General Practitioners from the local GP Practices - Forres Health Centre and Castlehill Health Centre. The hospital has 9 beds providing medical care, rehabilitation, assessment, palliative/terminal care, convalescence and respite care. The beds are in 4 bedded rooms divided into male and female wards, and there is 1 single palliative care suite. There is also a minor injuries service (? check MIU closed in 2014 therefore MIU now in Forres Health and Care Centre). Leanchoil hospital has an out patient clinic suite  and hosts a number of clinics and services. </t>
  </si>
  <si>
    <t xml:space="preserve">Fleming Hospital has 15 beds providing medical care, rehabilitation, assessment, palliative/terminal care, convalescence and respite care. The hospital also has a minor injuries/casualty department. General medical and surgical outpatient clinics are held on site.  Other services include: OT, Physiotherapy, SALT, Podiatry. Aberlour Health Centre is located on the site. </t>
  </si>
  <si>
    <t xml:space="preserve">The Stephen Hospital is situated in upper Speyside and serves the inhabitants of Dufftown and the surrounding area. The hospital consists of two wings - one built in 1890, and the other added in 1984. Attached to the hospital is a purpose built health centre, built in 1976. Stephen Hospital has 20 beds providing medical care, rehabilitation, assessment, palliative/terminal care, and convalescence. This accommodation is provided as single rooms, double rooms and one 4 bedded ward. All rooms have en-suite facilities. There are 2 rooms with dining areas and a quiet room which also combines as a visitors room. Staff accommodation also exists within the hospital building and is used by medical and nursing students. The hospital also has a busy minor injuries/casualty department. Other services include: Occupational Therapy, Physiotherapy, Speech and Language Therapy, Podiatry, Dietetics, Pharmacy, Audiometry and X-Ray. </t>
  </si>
  <si>
    <t>Seafield Hospital serves the GP populations of the Ardach Health Centre, Cullen Medical Centre and Seafield Medical Centre - approximately 14,500 people. The area is characterised by its geographical location being a coastal area with close connections to the fishing industry. In 1911, Rathven Parish Hospital was opened to care for the sick people of Buckie and surrounding parish of Rathven. Further buildings were added in 1919, 1930 and 1964. By this time the hospital was known as Seafield Hospital and admitted both adults and children. The building was extensively refurbished in 2001 and new front doors were added in 2004. Seafield Hospital has 32 beds providing medical care, rehabilitation, assessment, palliative/terminal care, convalescence and respite care. There is also a minor injuries/casualty department. Other services include: Occupational Therapy, Physiotherapy, Speech and Language Therapy, Podiatry, Dietetics and X-Ray and a range of out-patient clinics.  Other Services / Agencies Using Site: Muirton Ward, 30 beds, Mental Health Services; Psycho-geriatric Day Unit;Acute Day Services;Seafield Medical Centre; Accommodation for students</t>
  </si>
  <si>
    <t>On 28 April 1877 a meeting was called by Mr William Longmore to consider a proposal to build a cottage hospital for the parish of Keith. By January 1879 the committee had raised 2,185 and decided to start building the hospital, to be called "The Turner Memorial Hospital" in memory of the late Dr Robert Turner.The Hospital now provides services for the population of Keith, Fife-Keith, Newmill, Drummuir, Rothiemay and the surrounding areas (ap proximately 8000 people).Many changes and expansions have occurred following the original opening in 1880. The most notable dates have been the addition of the two Kynoch Wards in 1893, and the extensions and renovations completed in 1926 and 1992. Turner Memorial Hospital has 22 beds providing medical care, rehabilitation, assessment, palliative care and convalescence. Other Services: Physiotherapy,Chiropody,Dietetics,Pharmacy,Radiology,Occupational Therapy,Speech and Language Therapy, and Consultant Led Clinics. Other Services / Agencies Using Site:Keith Health Centre, The Bungalow, Mental Health Services, The Annexe, Keith Community Nursing Team</t>
  </si>
  <si>
    <t>Turriff Cottage Hospital has a 24 hour casualty department with a telemedicine link to Aberdeen Royal Infirmary's accident and emergency unit. It also has a nurse-led minor injuries unit.</t>
  </si>
  <si>
    <t>Ugie Hospital, Peterhead provides healthcare services for the local community, including care of the elderly / slow stream rehabilitation, psychogeriatric beds and a day hospital which offers assessment of patient with early stage cognitive impairment.</t>
  </si>
  <si>
    <t>Peterhead Community Hospital has GP acute beds for medical assessment, palliative care, blood transfusion and a Maternity Ward with a full range of integrated midwifery services.</t>
  </si>
  <si>
    <t>Kincardine Community Hospital has 21 inpatient beds for acute admissions, assessment and rehabilitation and palliative care. Other services include occupational therapy and physiotherapy.</t>
  </si>
  <si>
    <t>The Jubilee Hospital is a community hospital with 24 GP acute beds. Some minor operations are carried out each month by consultant from Dr Gray's Hospital, Elgin.</t>
  </si>
  <si>
    <t>Inverurie Hospital has 3 wards providing medical care, rehabilitation, assessment (both for care of the elderly and old age psychiatry) and palliative care.</t>
  </si>
  <si>
    <t>Insch War Memorial Hospital has GP acute beds and a palliative suite. The hospital also has a minor injuries unit. Other services include physiotherapy and occupational therapy.</t>
  </si>
  <si>
    <t>Glen O' Dee Hospital provides healthcare services in Deeside. It has 2 wards and provides medical care, assessment, rehabilitation and palliative care services as well as old age psychiatry and dementia assessment.</t>
  </si>
  <si>
    <t>Fraserburgh Hospital provides GP acute beds for medical assessment, palliative / terminal care and rehabilitation or convalescence following surgery or acute illness.</t>
  </si>
  <si>
    <t>Chalmers Hospital has a GP ward and a midwifery ward. The hospital also has a 24 hour casualty department with a telemedicine link to Aberdeen Royal Infirmary's accident and emergency unit.</t>
  </si>
  <si>
    <t>City Hospital - Aberdeen provides occupational therapy, physiotherapy and intermediate care services in Aberdeen and the surrounding areas.</t>
  </si>
  <si>
    <t>Lightburn Hospital, in the east of the Glasgow, has 120 beds and provides rehabilitative care for older patients, including specialist units for stroke and post trauma patients plus a day hospital and out-patient clinics. This service is supported by an assessment unit located at Glasgow Royal Infirmary.</t>
  </si>
  <si>
    <t>Mearnskirk House in Newton Mearns is a purpose built 72-bed facility providing continuing care for the elderly.</t>
  </si>
  <si>
    <t>Belford Hospital</t>
  </si>
  <si>
    <t>Campbeltown Hospital provides healthcare services to the Argyll area. Services include a community casualty department, maternity unit and day hospital.</t>
  </si>
  <si>
    <t>Situated in Fort William, the outdoor capital of the UK, the Belford has an established reputation in the management of trauma, particularly from mountain accidents, but also undertakes a variety of appropriate elective major surgery. This is supported by a well-equipped HDU and comprehensive radiographic/radiological service including on-site ultrasound and CT.   The Belford has also been at the forefront of developing the concept of a Rural General Hospital, with Managed Clinical Networks with surgical colleagues in Raigmore Hospital, Inverness, and Glasgow teaching hospitals. These have been enhanced by new teleconference facilities enabling participation in educational and multi-disciplinary meetings.  Close involvement with the busy Accident and Emergency Department, which receives over 9000 new attendances per year, is also necessary.  The development of training in remote and rural practices for hospital doctors, students and general practitioners is an important and stimulating part of the working within the Belford.Belford Hospital, Fort William, contains 34 inpatient beds, a 10 bedded day care unit and provides a wide range of healthcare specialties. This includes consultant-led general medical and general surgical services. The accident and emergency department is one of the busiest mountain trauma units in Europe.</t>
  </si>
  <si>
    <t>Additional Information on Services</t>
  </si>
  <si>
    <t>https://www.nhshighland.scot.nhs.uk/Services/Pages/BelfordHospital.aspx</t>
  </si>
  <si>
    <t>https://www.nhshighland.scot.nhs.uk/Services/Pages/CampbeltownHospital.aspx</t>
  </si>
  <si>
    <t>https://www.nhshighland.scot.nhs.uk/Services/Pages/CountyCommunityHospital.aspx</t>
  </si>
  <si>
    <t>County Community Hospital serves Ross, Cromarty and West Ness. It has 28 beds and provides a wide range of healthcare services including a minor injuries unit, occupational therapy and physiotherapy.County Community Hospital is a modern facility which was officially opened in October 2005.  It serves the local communities of Ross, Cromarty and West Ness and, as such, must address the challenges of both urban and rural populations.  We aim to provide a high quality, comprehensive range of services to meet the needs of local people as close to home as possible.  We are actively developing Out of Hours and Unscheduled Care Services, with nurses pursuing advanced training in these area</t>
  </si>
  <si>
    <t>Cowal Community Hospital, Dunoon, provides healthcare services to the Argyll area. Services include a casualty department, day case surgery, maternity beds and palliative care beds.</t>
  </si>
  <si>
    <t>https://www.nhshighland.scot.nhs.uk/Services/Pages/DunoonHospital.aspx</t>
  </si>
  <si>
    <t>Dunbar Hospital, Thurso is a community hospital with 12 beds. Healthcare services available at this hospital, includes palliative care and post op orthopaedic care. There is also a teleconferencing link to Aberdeen Royal Infirmary accident and emergency department.</t>
  </si>
  <si>
    <t>https://www.nhshighland.scot.nhs.uk/Services/Pages/DunbarHospital.aspx</t>
  </si>
  <si>
    <t>Ian Charles Community Hospital serves the Badenoch and Strathspey Locality. It has inpatient beds, accident and emergency, and physiotherapy departments.</t>
  </si>
  <si>
    <t>https://www.nhshighland.scot.nhs.uk/Services/Pages/IanCharlesCommunityHospital.aspx</t>
  </si>
  <si>
    <t>Islay Hospital, Bowmore is a community hospital serving the Isle of Islay. Healthcare services available at this hospital include a community casualty unit, maternity unit and a general practice acute ward.</t>
  </si>
  <si>
    <t>https://www.nhshighland.scot.nhs.uk/Services/Pages/IslayHospital.aspx</t>
  </si>
  <si>
    <t>https://www.nhshighland.scot.nhs.uk/Services/Pages/LawsonMemorialHospital.aspx</t>
  </si>
  <si>
    <t>Lawson Memorial Hospital is located in Golspie. It provides healthcare services to the Sutherland area. These include a care of the elderly medical and rehabilitation unit, a minor injuries service, out-of-hours services and a day surgery unit.</t>
  </si>
  <si>
    <t>Mid Argyll Community Hospital and Integrated Care Centre, Lochgilphead, provides healthcare services to the Argyll area. Services include a community casualty department, acute/rehabilitation inpatient ward and a maternity unit.</t>
  </si>
  <si>
    <t>https://www.nhshighland.scot.nhs.uk/Services/Pages/ArgyllButeHospital.aspx</t>
  </si>
  <si>
    <t>https://www.nhshighland.scot.nhs.uk/Services/Pages/MigdaleHospital.aspx</t>
  </si>
  <si>
    <t>Migdale Community Hospital serves the Sutherland area. Healthcare services at this hospital include palliative care, a rehabilitation service and support for those with long term conditions.</t>
  </si>
  <si>
    <t>Mull &amp; Iona Community Hospital has 3 beds for inpatients and a 2 bay community casualty unit. Other healthcare services include a minor injuries unit, physiotherapy and ophthalmology.</t>
  </si>
  <si>
    <t>https://www.nhshighland.scot.nhs.uk/Services/Pages/Mull%20Iona%20Community%20Hospital.aspx</t>
  </si>
  <si>
    <t>Portree Community Hospital serves the Isle of Skye. It has 18 beds and provides a wide range of healthcare services including casualty services, palliative care and day-case services.</t>
  </si>
  <si>
    <t>https://www.nhshighland.scot.nhs.uk/Services/Pages/PortreeCommunityHospital.aspx</t>
  </si>
  <si>
    <t>Nairn Town and County Hospital is a community hospital serving Nairn and the local area. It has 19 inpatient beds, an accident and emergency department as well as physiotherapy and x ray/ultrasound facilities. The out-of-Hours Primary Care Centre is also based at the Hospital.</t>
  </si>
  <si>
    <t>https://www.nhshighland.scot.nhs.uk/Services/Pages/NairnTownandCountyHospital.aspx</t>
  </si>
  <si>
    <t>RNI Community Hospital provides intense rehabilitation services for patients including cognitive behavioural therapy, physiotherapy, occupational therapy and stroke services.</t>
  </si>
  <si>
    <t>https://www.nhshighland.scot.nhs.uk/Services/Pages/RNICommunityHospital.aspx</t>
  </si>
  <si>
    <t>Ross Memorial Hospital serves the local communities of Ross, Cromarty and West Ness. It has an acute 9 bed general ward. Other healthcare services include a casualty department, out-of-hours service and radiology facilities</t>
  </si>
  <si>
    <t>https://www.nhshighland.scot.nhs.uk/Services/Pages/RossMemorialHospital.aspx</t>
  </si>
  <si>
    <t>St Vincents Community Hospital serves the Badenoch and Strathspey area. It has 32 inpatient beds. Healthcare services available at this hospital include rehabilitation, and palliative care.</t>
  </si>
  <si>
    <t>https://www.nhshighland.scot.nhs.uk/Services/Pages/StVincentsHospital.aspx</t>
  </si>
  <si>
    <t>Victoria Hospital, Rothesay is a community hospital which serves the Isle of Bute. It has a minor injuries unit, maternity unit and an accident and emergency department.</t>
  </si>
  <si>
    <t>https://www.nhshighland.scot.nhs.uk/Services/Pages/VictoriaHospital.aspx</t>
  </si>
  <si>
    <t>Wick Town and County Hospital has a 9 bed assessment unit for patients with cognitive and memory problems. The hospital also has a 10 bedded wing, which includes 2 palliative care suites and 8 beds for frail elderly and young disabled patients.</t>
  </si>
  <si>
    <t>https://www.nhshighland.scot.nhs.uk/Services/Pages/WickTownandCountyHospital.aspx</t>
  </si>
  <si>
    <t>http://www.nhsborders.scot.nhs.uk/patients-and-visitors/our-services/hospitals/hawick-community-hospital/</t>
  </si>
  <si>
    <t>http://www.nhsborders.scot.nhs.uk/patients-and-visitors/our-services/hospitals/hay-lodge-hospital/</t>
  </si>
  <si>
    <t>http://www.nhsborders.scot.nhs.uk/patients-and-visitors/our-services/hospitals/kelso-community-hospital/</t>
  </si>
  <si>
    <t>http://www.nhsborders.scot.nhs.uk/patients-and-visitors/our-services/hospitals/kelso-day-hospital/</t>
  </si>
  <si>
    <t>http://www.nhsborders.scot.nhs.uk/patients-and-visitors/our-services/hospitals/knoll-community-hospital-duns/</t>
  </si>
  <si>
    <t>http://www.nhsborders.scot.nhs.uk/patients-and-visitors/our-services/hospitals/knoll-hospital/</t>
  </si>
  <si>
    <t>Coathill Hospital serves Coatbridge and the surrounding areas. It caters for long term care of elderly patients. The hospital also provides a number of outpatient clinic services including medical, stroke, falls management and movement disorder.</t>
  </si>
  <si>
    <t>Kello Hospital, Biggar, is a community hospital that provides care for acute medical patients, rehabilitation and terminal care. The hospital also has a minor accident and emergency service.</t>
  </si>
  <si>
    <t>Lady Home Hospital is a community hospital sited in Douglas. It cares for acute medical patients and also provides rehabilitation and terminal care. The hospital also has consultant out-patient clinics and a minor accident emergency service.</t>
  </si>
  <si>
    <t>Kilsyth Victoria Cottage Hospital serves the North Lanarkshire area. It provides healthcare services for people in the local community who require support in relation to chronic disease.</t>
  </si>
  <si>
    <t>Lockhart Hospital is a community hospital serving Lanark and the surrounding area. It provides care for acute medical patients, rehabilitation, and terminal care.</t>
  </si>
  <si>
    <t>Stonehouse Hospital provides high-quality holistic healthcare services for frail elderly patients in the 40-bedded Lockhart Unit. There is also a range of outpatient services available to the local community, including psychiatry, diabetes and general medicine.</t>
  </si>
  <si>
    <t>Udston Hospital, Hamilton offers intermediary care for elderly patients, a rehabilitation unit and mental health admission assessment units for people over 65 years of age. Other healthcare services include physiotherapy and occupational therapy.</t>
  </si>
  <si>
    <t>Wester Moffat Hospital, Airdrie provides long-term care for elderly patients. The main services provided at the hospital are rehabilitation and assessment.</t>
  </si>
  <si>
    <t>Belhaven Hospital, Dunbar is a community hospital that serves the East Lothian area. Healthcare services available at this hospital include general practice acute beds and continuing care beds. Day to day care and out-of-hours cover for these beds is provided by local GPs.</t>
  </si>
  <si>
    <t>Corstorphine Hospital, Edinburgh provides long-term and respite healthcare services for elderly patients who have suffered a stroke or those with dementia.</t>
  </si>
  <si>
    <t>Edington Cottage Hospital, North Berwick is a community hospital serving North Berwick and the local area. Healthcare services include a nurse-led minor injuries unit, rehabilitation and palliative care. All inpatients are GP referred.</t>
  </si>
  <si>
    <t>Ellen’s Glen House, Edinburgh, is a 60-bedded community hospital. It specialises in long-term palliative and psychiatric care. While classified as a community hospital, many patients are long-term patients. This can range from a number of months to several years for some patients. As a result, the environment in which they are cared for is a more homely setting</t>
  </si>
  <si>
    <t>Ferryfield Hosue is a community hospital in Edinburgh.</t>
  </si>
  <si>
    <t>Liberton Hospital, Edinburgh, specialises in medicine for the elderly patients. This community (non-acute) hospital has approximately 170 beds in eight wards. It also has a day hospital and provides a range of outpatient services.</t>
  </si>
  <si>
    <t>Liberton Hospital</t>
  </si>
  <si>
    <t>113 Lasswade Road, Edinburgh, EH16 6UB</t>
  </si>
  <si>
    <t>EH166UB</t>
  </si>
  <si>
    <t>Roodlands Hospital, Haddington offers general medical and geriatric rehabilitation services to patients living in East Lothian. It also provides older people’s healthcare services, including assessment and continuing care for the elderly.</t>
  </si>
  <si>
    <t>St. Michael’s Hospital serves Linlithgow and the surrounding area. It is a geriatric long-stay hospital specialising in assessment, palliative care and respite care.</t>
  </si>
  <si>
    <t>Astley Ainslie Hospital is a long-stay hospital that serves the Edinburgh, East Lothian and Midlothian area. It has inpatient beds for the rehabilitation and continuing care of older people. This hospital also specialises in rehabilitative care for people with brain injuries or patients who have suffered stroke, orthopaedic or cardiac conditions.</t>
  </si>
  <si>
    <t>Astley Ainslie Hospital</t>
  </si>
  <si>
    <t>133 Grange Loan, Edinburgh, EH9 2HL</t>
  </si>
  <si>
    <t>EH9 2HL</t>
  </si>
  <si>
    <t>Gilbert Bain Hospital, Lerwick, serves the people of the Shetland Isles. It contains 67 staffed beds and has a range of healthcare specialties.</t>
  </si>
  <si>
    <t>South oad, Lerwick, Shetland. ZE1 0TB</t>
  </si>
  <si>
    <t>ZE1 0TB</t>
  </si>
  <si>
    <t>Aberfeldy Community Hospital serves Aberfeldy and the surrounding areas. Specialties at this hospital include general practice, medicine for the elderly and palliative care. Doctors look after inpatient acute admissions and step down patients from Perth or Dundee.</t>
  </si>
  <si>
    <t>Arbroath Infirmary is a community hospital in the Tayside area. Healthcare services at this hospital include general medicine, geriatric psychiatry, a minor injuries unit, a renal unit and a maternity unit.</t>
  </si>
  <si>
    <t>Blairgowrie Community Hospital serves the local area, including Alyth, Coupar Angus and Meigle. A with a network of GPs provide healthcare services, such as a day hospital, minor injury unit and outpatient clinics.</t>
  </si>
  <si>
    <t>Brechin Infirmary is a 20-bedded community hospital in the Angus area. It has an inpatient unit and a minor injuries unit.</t>
  </si>
  <si>
    <t>? CLOSED</t>
  </si>
  <si>
    <t>Crieff Community Hospital has a 24-bed ward accessed by local GP’s for the acute care, palliative care and rehabilitation of their patients. The hospital also has physiotherapy, x-ray and occupational therapy departments, and a day care area.</t>
  </si>
  <si>
    <t>Little Cairnie Hospital serves Arbroath and the local area. It specialises in care of the elderly, palliative care and slow stream rehabilitation.</t>
  </si>
  <si>
    <t>Montrose Royal Infirmary is a 13-bedded community hospital in the Angus area. Specialties include community midwifery (midwife-led maternity unit) and community beds (GP ward).</t>
  </si>
  <si>
    <t>Pitlochry Community Hospital is an integrated healthcare facility that serves Pitlochry and the surrounding area. It has a GP ward with 9 inpatient beds, a 7 bed dementia ward, 24hr minor injuries unit and an outpatient clinic.</t>
  </si>
  <si>
    <t>St. Margaret's Community Hospital serves Auchterarder and the surrounding areas. Healthcare services provided at the hospital include respite care and a casualty department.</t>
  </si>
  <si>
    <t>Whitehills Community Care Centre serves Forfar and the surrounding area. It specialises in care of the elderly, palliative care, assessment unit, day hospital and an outpatient medical clinic.</t>
  </si>
  <si>
    <t>St Brendan's Hospital is located in Castlebay on the Isle of Barra. It shares a building with a local authority care home facility. Local GPs provide care of the elderly and other services at this hospital.</t>
  </si>
  <si>
    <t>Ospadal Uibhist agus Bharraigh (Uist and Barra Hospital) is located in Benbecula, and was opened in 2001. It provides a local service for the population of the Southern Isles. The hospital has 29 beds, and provides care of the elderly, GP Acute and Midwifery led maternity services. Many of the Consultants from the Western Isles Hospital, and some from mainland Health Boards, visit the Uist and Barra Hospital to provide outpatient services.</t>
  </si>
  <si>
    <t>KW15 1BH</t>
  </si>
  <si>
    <t>Balfour Hospital, Kirkwall, is a small rural general hospital with approximately 48 beds. There are six wards, including an acute ward, a maternity ward, a day hospital and a day surgery unit.</t>
  </si>
  <si>
    <t>Ayreshire &amp; Arran</t>
  </si>
  <si>
    <t xml:space="preserve">Grampian </t>
  </si>
  <si>
    <t>Greater Glasgow</t>
  </si>
  <si>
    <t>Highlands</t>
  </si>
  <si>
    <t>Provider Link</t>
  </si>
  <si>
    <t>https://www.nhsaaa.net/</t>
  </si>
  <si>
    <t>Contact</t>
  </si>
  <si>
    <t>http://www.nhsborders.scot.nhs.uk/</t>
  </si>
  <si>
    <t>https://www.nhsdg.co.uk/</t>
  </si>
  <si>
    <t>https://www.nhsfife.org/</t>
  </si>
  <si>
    <t>https://nhsforthvalley.com/</t>
  </si>
  <si>
    <t>https://www.nhsgrampian.org/</t>
  </si>
  <si>
    <t>https://www.nhsggc.org.uk/</t>
  </si>
  <si>
    <t>https://www.nhshighland.scot.nhs.uk/</t>
  </si>
  <si>
    <t>https://www.nhslanarkshire.scot.nhs.uk/</t>
  </si>
  <si>
    <t>https://www.nhslothian.scot/</t>
  </si>
  <si>
    <t>https://www.ohb.scot.nhs.uk/</t>
  </si>
  <si>
    <t>https://www.nhstayside.scot.nhs.uk/</t>
  </si>
  <si>
    <t>https://www.wihb.scot.nhs.uk/</t>
  </si>
  <si>
    <t>https://www.shb.scot.nhs.uk/</t>
  </si>
  <si>
    <t xml:space="preserve">South Road Lerwick </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</si>
</sst>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scheme val="minor"/>
    </font>
    <font>
      <b/>
      <sz val="16"/>
      <color theme="1"/>
      <name val="Calibri"/>
      <family val="2"/>
      <scheme val="minor"/>
    </font>
    <font>
      <i/>
      <sz val="11"/>
      <color theme="1"/>
      <name val="Calibri"/>
      <family val="2"/>
      <scheme val="minor"/>
    </font>
    <font>
      <b/>
      <sz val="11"/>
      <color rgb="FFFF0000"/>
      <name val="Calibri"/>
      <family val="2"/>
    </font>
    <font>
      <sz val="11"/>
      <color theme="1"/>
      <name val="Calibri"/>
      <family val="2"/>
    </font>
    <font>
      <sz val="10"/>
      <color rgb="FF666666"/>
      <name val="Arial"/>
      <family val="2"/>
    </font>
    <font>
      <sz val="10"/>
      <color theme="1"/>
      <name val="Calibri"/>
      <family val="2"/>
      <scheme val="minor"/>
    </font>
    <font>
      <sz val="10"/>
      <color rgb="FF444444"/>
      <name val="Arial"/>
      <family val="2"/>
    </font>
    <font>
      <sz val="9"/>
      <color rgb="FF000000"/>
      <name val="Arial"/>
      <family val="2"/>
    </font>
    <font>
      <sz val="10"/>
      <color rgb="FF343434"/>
      <name val="Arial"/>
      <family val="2"/>
    </font>
    <font>
      <u/>
      <sz val="11"/>
      <color theme="10"/>
      <name val="Calibri"/>
      <family val="2"/>
      <scheme val="minor"/>
    </font>
    <font>
      <sz val="12"/>
      <color rgb="FF21282E"/>
      <name val="Arial"/>
      <family val="2"/>
    </font>
    <font>
      <sz val="11"/>
      <color rgb="FF21282E"/>
      <name val="Arial"/>
      <family val="2"/>
    </font>
    <font>
      <sz val="12"/>
      <color rgb="FF444444"/>
      <name val="Arial"/>
      <family val="2"/>
    </font>
    <font>
      <sz val="12"/>
      <color rgb="FF000000"/>
      <name val="Arial"/>
      <family val="2"/>
    </font>
    <font>
      <sz val="9"/>
      <color rgb="FF464646"/>
      <name val="Verdana"/>
      <family val="2"/>
    </font>
    <font>
      <b/>
      <sz val="9"/>
      <color rgb="FF464646"/>
      <name val="Verdana"/>
      <family val="2"/>
    </font>
    <font>
      <sz val="8.5"/>
      <color rgb="FF464646"/>
      <name val="Verdana"/>
      <family val="2"/>
    </font>
    <font>
      <sz val="10"/>
      <color rgb="FF464646"/>
      <name val="Arial"/>
      <family val="2"/>
    </font>
    <font>
      <sz val="10"/>
      <color theme="1"/>
      <name val="Arial"/>
      <family val="2"/>
    </font>
    <font>
      <sz val="9"/>
      <color rgb="FF000000"/>
      <name val="Verdana"/>
      <family val="2"/>
    </font>
    <font>
      <sz val="10"/>
      <color rgb="FF000000"/>
      <name val="Symbol"/>
      <family val="1"/>
      <charset val="2"/>
    </font>
    <font>
      <sz val="11"/>
      <color rgb="FF444444"/>
      <name val="Calibri"/>
      <family val="2"/>
    </font>
    <font>
      <sz val="9"/>
      <color rgb="FF333333"/>
      <name val="Tahoma"/>
      <family val="2"/>
    </font>
    <font>
      <u/>
      <sz val="11"/>
      <color theme="11"/>
      <name val="Calibri"/>
      <family val="2"/>
      <scheme val="minor"/>
    </font>
    <font>
      <sz val="9"/>
      <color theme="1"/>
      <name val="Calibri"/>
      <family val="2"/>
      <scheme val="minor"/>
    </font>
    <font>
      <b/>
      <sz val="9"/>
      <color theme="1"/>
      <name val="Calibri"/>
      <scheme val="minor"/>
    </font>
    <font>
      <u/>
      <sz val="9"/>
      <color theme="10"/>
      <name val="Calibri"/>
      <family val="2"/>
      <scheme val="minor"/>
    </font>
    <font>
      <sz val="9"/>
      <color rgb="FF666666"/>
      <name val="Calibri"/>
      <scheme val="minor"/>
    </font>
    <font>
      <sz val="9"/>
      <color rgb="FF21282E"/>
      <name val="Calibri"/>
      <scheme val="minor"/>
    </font>
    <font>
      <sz val="9"/>
      <color rgb="FF444444"/>
      <name val="Calibri"/>
      <scheme val="minor"/>
    </font>
    <font>
      <sz val="9"/>
      <color rgb="FF000000"/>
      <name val="Calibri"/>
      <scheme val="minor"/>
    </font>
    <font>
      <sz val="9"/>
      <color rgb="FF343434"/>
      <name val="Calibri"/>
      <scheme val="minor"/>
    </font>
    <font>
      <sz val="9"/>
      <color rgb="FF464646"/>
      <name val="Calibri"/>
      <scheme val="minor"/>
    </font>
    <font>
      <b/>
      <sz val="9"/>
      <color rgb="FF464646"/>
      <name val="Calibri"/>
      <scheme val="minor"/>
    </font>
    <font>
      <sz val="9"/>
      <color rgb="FF333333"/>
      <name val="Calibri"/>
      <scheme val="minor"/>
    </font>
  </fonts>
  <fills count="5">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0"/>
        <bgColor indexed="64"/>
      </patternFill>
    </fill>
  </fills>
  <borders count="1">
    <border>
      <left/>
      <right/>
      <top/>
      <bottom/>
      <diagonal/>
    </border>
  </borders>
  <cellStyleXfs count="24">
    <xf numFmtId="0" fontId="0" fillId="0" borderId="0"/>
    <xf numFmtId="0" fontId="1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76">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4" fillId="2" borderId="0" xfId="0" applyFont="1" applyFill="1"/>
    <xf numFmtId="0" fontId="4" fillId="2" borderId="0" xfId="0" applyFont="1" applyFill="1" applyAlignment="1">
      <alignment wrapText="1"/>
    </xf>
    <xf numFmtId="0" fontId="5" fillId="0" borderId="0" xfId="0" applyFont="1" applyAlignment="1">
      <alignment horizontal="center" vertical="center" wrapText="1"/>
    </xf>
    <xf numFmtId="0" fontId="6" fillId="0" borderId="0" xfId="0" applyFont="1"/>
    <xf numFmtId="0" fontId="7" fillId="0" borderId="0" xfId="0" applyFont="1" applyAlignment="1">
      <alignment wrapText="1"/>
    </xf>
    <xf numFmtId="0" fontId="8" fillId="0" borderId="0" xfId="0" applyFont="1"/>
    <xf numFmtId="0" fontId="11" fillId="0" borderId="0" xfId="0" applyFont="1" applyAlignment="1">
      <alignment vertical="center" wrapText="1"/>
    </xf>
    <xf numFmtId="0" fontId="12" fillId="0" borderId="0" xfId="0" applyFont="1" applyAlignment="1">
      <alignment wrapText="1"/>
    </xf>
    <xf numFmtId="0" fontId="13" fillId="0" borderId="0" xfId="0" applyFont="1" applyAlignment="1">
      <alignment wrapText="1"/>
    </xf>
    <xf numFmtId="0" fontId="14" fillId="0" borderId="0" xfId="0" applyFont="1" applyAlignment="1">
      <alignment vertical="center" wrapText="1"/>
    </xf>
    <xf numFmtId="0" fontId="14" fillId="0" borderId="0" xfId="0" applyFont="1" applyAlignment="1">
      <alignment wrapText="1"/>
    </xf>
    <xf numFmtId="0" fontId="9" fillId="0" borderId="0" xfId="0" applyFont="1" applyAlignment="1">
      <alignment vertical="center" wrapText="1"/>
    </xf>
    <xf numFmtId="0" fontId="0" fillId="0" borderId="0" xfId="0" applyAlignment="1">
      <alignment horizontal="left" vertical="center" wrapText="1" indent="1"/>
    </xf>
    <xf numFmtId="0" fontId="9" fillId="0" borderId="0" xfId="0" applyFont="1" applyAlignment="1">
      <alignment horizontal="left" vertical="center" wrapText="1" indent="1"/>
    </xf>
    <xf numFmtId="0" fontId="10" fillId="0" borderId="0" xfId="1" applyAlignment="1">
      <alignment horizontal="left" vertical="center" wrapText="1" indent="1"/>
    </xf>
    <xf numFmtId="0" fontId="15" fillId="0" borderId="0" xfId="0" applyFont="1" applyAlignment="1">
      <alignment horizontal="left" vertical="center" wrapText="1"/>
    </xf>
    <xf numFmtId="0" fontId="15" fillId="0" borderId="0" xfId="0" applyFont="1" applyAlignment="1">
      <alignment horizontal="left" vertical="center" wrapText="1" indent="1"/>
    </xf>
    <xf numFmtId="0" fontId="0" fillId="0" borderId="0" xfId="0" applyAlignment="1">
      <alignment wrapText="1"/>
    </xf>
    <xf numFmtId="0" fontId="16" fillId="0" borderId="0" xfId="0" applyFont="1" applyAlignment="1">
      <alignment horizontal="left" vertical="center" wrapText="1"/>
    </xf>
    <xf numFmtId="0" fontId="0" fillId="0" borderId="0" xfId="0" applyAlignment="1">
      <alignment vertical="center"/>
    </xf>
    <xf numFmtId="0" fontId="17" fillId="0" borderId="0" xfId="0" applyFont="1" applyAlignment="1">
      <alignment vertical="center"/>
    </xf>
    <xf numFmtId="0" fontId="18" fillId="0" borderId="0" xfId="0" applyFont="1" applyAlignment="1">
      <alignment vertical="center" wrapText="1"/>
    </xf>
    <xf numFmtId="0" fontId="18" fillId="0" borderId="0" xfId="0" applyFont="1" applyAlignment="1">
      <alignment horizontal="left" vertical="center" wrapText="1"/>
    </xf>
    <xf numFmtId="0" fontId="19" fillId="0" borderId="0" xfId="0" applyFont="1"/>
    <xf numFmtId="0" fontId="21" fillId="0" borderId="0" xfId="0" applyFont="1" applyAlignment="1">
      <alignment vertical="center"/>
    </xf>
    <xf numFmtId="0" fontId="10" fillId="0" borderId="0" xfId="1"/>
    <xf numFmtId="0" fontId="20" fillId="0" borderId="0" xfId="0" applyFont="1" applyAlignment="1">
      <alignment horizontal="left" vertical="center" wrapText="1"/>
    </xf>
    <xf numFmtId="0" fontId="7" fillId="0" borderId="0" xfId="0" applyFont="1" applyAlignment="1">
      <alignment vertical="center" wrapText="1"/>
    </xf>
    <xf numFmtId="0" fontId="7" fillId="0" borderId="0" xfId="0" applyFont="1"/>
    <xf numFmtId="0" fontId="10" fillId="0" borderId="0" xfId="1" applyAlignment="1">
      <alignment wrapText="1"/>
    </xf>
    <xf numFmtId="0" fontId="22" fillId="0" borderId="0" xfId="0" applyFont="1"/>
    <xf numFmtId="0" fontId="23" fillId="0" borderId="0" xfId="0" applyFont="1"/>
    <xf numFmtId="0" fontId="23" fillId="0" borderId="0" xfId="0" applyFont="1" applyAlignment="1">
      <alignment wrapText="1"/>
    </xf>
    <xf numFmtId="0" fontId="25" fillId="0" borderId="0" xfId="0" applyFont="1"/>
    <xf numFmtId="0" fontId="25" fillId="4" borderId="0" xfId="0" applyFont="1" applyFill="1"/>
    <xf numFmtId="0" fontId="25" fillId="3" borderId="0" xfId="0" applyFont="1" applyFill="1"/>
    <xf numFmtId="0" fontId="26" fillId="3" borderId="0" xfId="0" applyFont="1" applyFill="1"/>
    <xf numFmtId="0" fontId="27" fillId="0" borderId="0" xfId="1" applyFont="1" applyAlignment="1">
      <alignment wrapText="1"/>
    </xf>
    <xf numFmtId="0" fontId="25" fillId="0" borderId="0" xfId="0" applyFont="1" applyAlignment="1">
      <alignment wrapText="1"/>
    </xf>
    <xf numFmtId="0" fontId="27" fillId="0" borderId="0" xfId="1" applyFont="1" applyAlignment="1">
      <alignment horizontal="left" vertical="center" wrapText="1" indent="1"/>
    </xf>
    <xf numFmtId="0" fontId="25" fillId="0" borderId="0" xfId="0" applyFont="1" applyAlignment="1">
      <alignment horizontal="left" vertical="center" wrapText="1" indent="1"/>
    </xf>
    <xf numFmtId="0" fontId="27" fillId="0" borderId="0" xfId="1" applyFont="1"/>
    <xf numFmtId="0" fontId="25" fillId="2" borderId="0" xfId="0" applyFont="1" applyFill="1"/>
    <xf numFmtId="0" fontId="25" fillId="2" borderId="0" xfId="0" applyFont="1" applyFill="1" applyAlignment="1">
      <alignment wrapText="1"/>
    </xf>
    <xf numFmtId="0" fontId="25" fillId="4" borderId="0" xfId="0" applyFont="1" applyFill="1" applyAlignment="1">
      <alignment wrapText="1"/>
    </xf>
    <xf numFmtId="0" fontId="25" fillId="3" borderId="0" xfId="0" applyFont="1" applyFill="1" applyAlignment="1">
      <alignment wrapText="1"/>
    </xf>
    <xf numFmtId="0" fontId="28" fillId="0" borderId="0" xfId="0" applyFont="1" applyAlignment="1">
      <alignment horizontal="center" vertical="center" wrapText="1"/>
    </xf>
    <xf numFmtId="0" fontId="29" fillId="0" borderId="0" xfId="0" applyFont="1" applyAlignment="1">
      <alignment vertical="center" wrapText="1"/>
    </xf>
    <xf numFmtId="0" fontId="29" fillId="0" borderId="0" xfId="0" applyFont="1" applyAlignment="1">
      <alignment wrapText="1"/>
    </xf>
    <xf numFmtId="0" fontId="30" fillId="0" borderId="0" xfId="0" applyFont="1" applyAlignment="1">
      <alignment wrapText="1"/>
    </xf>
    <xf numFmtId="0" fontId="31" fillId="0" borderId="0" xfId="0" applyFont="1"/>
    <xf numFmtId="0" fontId="31" fillId="0" borderId="0" xfId="0" applyFont="1" applyAlignment="1">
      <alignment vertical="center" wrapText="1"/>
    </xf>
    <xf numFmtId="0" fontId="31" fillId="0" borderId="0" xfId="0" applyFont="1" applyAlignment="1">
      <alignment wrapText="1"/>
    </xf>
    <xf numFmtId="0" fontId="32" fillId="0" borderId="0" xfId="0" applyFont="1" applyAlignment="1">
      <alignment vertical="center" wrapText="1"/>
    </xf>
    <xf numFmtId="0" fontId="32" fillId="0" borderId="0" xfId="0" applyFont="1" applyAlignment="1">
      <alignment horizontal="left" vertical="center" wrapText="1" indent="1"/>
    </xf>
    <xf numFmtId="0" fontId="33" fillId="0" borderId="0" xfId="0" applyFont="1" applyAlignment="1">
      <alignment horizontal="left" vertical="center" wrapText="1"/>
    </xf>
    <xf numFmtId="0" fontId="33" fillId="0" borderId="0" xfId="0" applyFont="1" applyAlignment="1">
      <alignment horizontal="left" vertical="center" wrapText="1" indent="1"/>
    </xf>
    <xf numFmtId="0" fontId="34" fillId="0" borderId="0" xfId="0" applyFont="1" applyAlignment="1">
      <alignment horizontal="left" vertical="center" wrapText="1"/>
    </xf>
    <xf numFmtId="0" fontId="33" fillId="0" borderId="0" xfId="0" applyFont="1" applyAlignment="1">
      <alignment vertical="center" wrapText="1"/>
    </xf>
    <xf numFmtId="0" fontId="31" fillId="0" borderId="0" xfId="0" applyFont="1" applyAlignment="1">
      <alignment horizontal="left" vertical="center" wrapText="1"/>
    </xf>
    <xf numFmtId="0" fontId="30" fillId="0" borderId="0" xfId="0" applyFont="1" applyAlignment="1">
      <alignment vertical="center" wrapText="1"/>
    </xf>
    <xf numFmtId="0" fontId="30" fillId="0" borderId="0" xfId="0" applyFont="1"/>
    <xf numFmtId="0" fontId="35" fillId="0" borderId="0" xfId="0" applyFont="1"/>
    <xf numFmtId="0" fontId="35" fillId="0" borderId="0" xfId="0" applyFont="1" applyAlignment="1">
      <alignment wrapText="1"/>
    </xf>
    <xf numFmtId="0" fontId="25" fillId="2" borderId="0" xfId="0" applyFont="1" applyFill="1" applyAlignment="1">
      <alignment horizontal="center" wrapText="1"/>
    </xf>
    <xf numFmtId="0" fontId="25" fillId="4" borderId="0" xfId="0" applyFont="1" applyFill="1" applyAlignment="1">
      <alignment horizontal="center" wrapText="1"/>
    </xf>
    <xf numFmtId="0" fontId="25" fillId="3" borderId="0" xfId="0" applyFont="1" applyFill="1" applyAlignment="1">
      <alignment horizontal="center" wrapText="1"/>
    </xf>
    <xf numFmtId="0" fontId="25" fillId="0" borderId="0" xfId="0" applyFont="1" applyAlignment="1">
      <alignment horizontal="center"/>
    </xf>
    <xf numFmtId="0" fontId="26" fillId="3" borderId="0" xfId="0" applyFont="1" applyFill="1" applyAlignment="1">
      <alignment horizontal="center"/>
    </xf>
    <xf numFmtId="0" fontId="26" fillId="3" borderId="0" xfId="0" applyFont="1" applyFill="1" applyAlignment="1">
      <alignment wrapText="1"/>
    </xf>
    <xf numFmtId="0" fontId="19" fillId="0" borderId="0" xfId="0" applyFont="1" applyAlignment="1">
      <alignment vertical="center"/>
    </xf>
  </cellXfs>
  <cellStyles count="2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theme" Target="theme/theme1.xml"/><Relationship Id="rId19"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2.xml.rels><?xml version="1.0" encoding="UTF-8" standalone="yes"?>
<Relationships xmlns="http://schemas.openxmlformats.org/package/2006/relationships"><Relationship Id="rId1" Type="http://schemas.openxmlformats.org/officeDocument/2006/relationships/hyperlink" Target="http://www.nhsgrampian.org/nhsgrampian/files/Where_to_give_birth.pdf" TargetMode="External"/><Relationship Id="rId2" Type="http://schemas.openxmlformats.org/officeDocument/2006/relationships/image" Target="../media/image2.gif"/><Relationship Id="rId3" Type="http://schemas.openxmlformats.org/officeDocument/2006/relationships/hyperlink" Target="http://www.nhsgrampian.org/nhsgrampian/files/Going_Home_after_the_Birth_of_your_Baby.pdf"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www.nhsgrampian.org/nhsgrampian/files/Where_to_give_birth.pdf" TargetMode="External"/><Relationship Id="rId2" Type="http://schemas.openxmlformats.org/officeDocument/2006/relationships/image" Target="../media/image2.gif"/><Relationship Id="rId3" Type="http://schemas.openxmlformats.org/officeDocument/2006/relationships/hyperlink" Target="http://www.nhsgrampian.org/nhsgrampian/files/Going_Home_after_the_Birth_of_your_Baby.pdf"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533400</xdr:colOff>
          <xdr:row>8</xdr:row>
          <xdr:rowOff>0</xdr:rowOff>
        </xdr:from>
        <xdr:to>
          <xdr:col>8</xdr:col>
          <xdr:colOff>203200</xdr:colOff>
          <xdr:row>10</xdr:row>
          <xdr:rowOff>63500</xdr:rowOff>
        </xdr:to>
        <xdr:sp macro="" textlink="">
          <xdr:nvSpPr>
            <xdr:cNvPr id="1028" name="Object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8</xdr:col>
      <xdr:colOff>0</xdr:colOff>
      <xdr:row>19</xdr:row>
      <xdr:rowOff>0</xdr:rowOff>
    </xdr:from>
    <xdr:to>
      <xdr:col>8</xdr:col>
      <xdr:colOff>161925</xdr:colOff>
      <xdr:row>19</xdr:row>
      <xdr:rowOff>123825</xdr:rowOff>
    </xdr:to>
    <xdr:pic>
      <xdr:nvPicPr>
        <xdr:cNvPr id="2" name="Picture 1" descr="Link opens in new window">
          <a:hlinkClick xmlns:r="http://schemas.openxmlformats.org/officeDocument/2006/relationships" r:id="rId1" tgtFrame="_blank"/>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87525" y="13144500"/>
          <a:ext cx="1619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21</xdr:row>
      <xdr:rowOff>0</xdr:rowOff>
    </xdr:from>
    <xdr:to>
      <xdr:col>8</xdr:col>
      <xdr:colOff>161925</xdr:colOff>
      <xdr:row>21</xdr:row>
      <xdr:rowOff>123825</xdr:rowOff>
    </xdr:to>
    <xdr:pic>
      <xdr:nvPicPr>
        <xdr:cNvPr id="3" name="Picture 2" descr="Link opens in new window">
          <a:hlinkClick xmlns:r="http://schemas.openxmlformats.org/officeDocument/2006/relationships" r:id="rId3" tgtFrame="_blank"/>
          <a:extLst>
            <a:ext uri="{FF2B5EF4-FFF2-40B4-BE49-F238E27FC236}">
              <a16:creationId xmlns=""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87525" y="14097000"/>
          <a:ext cx="1619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0</xdr:colOff>
      <xdr:row>66</xdr:row>
      <xdr:rowOff>0</xdr:rowOff>
    </xdr:from>
    <xdr:to>
      <xdr:col>8</xdr:col>
      <xdr:colOff>161925</xdr:colOff>
      <xdr:row>66</xdr:row>
      <xdr:rowOff>123825</xdr:rowOff>
    </xdr:to>
    <xdr:pic>
      <xdr:nvPicPr>
        <xdr:cNvPr id="2" name="Picture 1" descr="Link opens in new window">
          <a:hlinkClick xmlns:r="http://schemas.openxmlformats.org/officeDocument/2006/relationships" r:id="rId1" tgtFrame="_blank"/>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560800" y="13716000"/>
          <a:ext cx="1619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68</xdr:row>
      <xdr:rowOff>0</xdr:rowOff>
    </xdr:from>
    <xdr:to>
      <xdr:col>8</xdr:col>
      <xdr:colOff>161925</xdr:colOff>
      <xdr:row>68</xdr:row>
      <xdr:rowOff>123825</xdr:rowOff>
    </xdr:to>
    <xdr:pic>
      <xdr:nvPicPr>
        <xdr:cNvPr id="3" name="Picture 2" descr="Link opens in new window">
          <a:hlinkClick xmlns:r="http://schemas.openxmlformats.org/officeDocument/2006/relationships" r:id="rId3" tgtFrame="_blank"/>
          <a:extLst>
            <a:ext uri="{FF2B5EF4-FFF2-40B4-BE49-F238E27FC236}">
              <a16:creationId xmlns=""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560800" y="14706600"/>
          <a:ext cx="1619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 Type="http://schemas.openxmlformats.org/officeDocument/2006/relationships/oleObject" Target="../embeddings/oleObject1.bin"/><Relationship Id="rId12" Type="http://schemas.openxmlformats.org/officeDocument/2006/relationships/image" Target="../media/image1.emf"/><Relationship Id="rId1" Type="http://schemas.openxmlformats.org/officeDocument/2006/relationships/hyperlink" Target="http://www.nhsborders.scot.nhs.uk/" TargetMode="External"/><Relationship Id="rId2" Type="http://schemas.openxmlformats.org/officeDocument/2006/relationships/hyperlink" Target="http://www.nhsborders.scot.nhs.uk/" TargetMode="External"/><Relationship Id="rId3" Type="http://schemas.openxmlformats.org/officeDocument/2006/relationships/hyperlink" Target="https://www.nhshighland.scot.nhs.uk/" TargetMode="External"/><Relationship Id="rId4" Type="http://schemas.openxmlformats.org/officeDocument/2006/relationships/hyperlink" Target="https://www.nhshighland.scot.nhs.uk/" TargetMode="External"/><Relationship Id="rId5" Type="http://schemas.openxmlformats.org/officeDocument/2006/relationships/hyperlink" Target="https://www.nhslothian.scot/" TargetMode="External"/><Relationship Id="rId6" Type="http://schemas.openxmlformats.org/officeDocument/2006/relationships/hyperlink" Target="https://www.nhslothian.scot/" TargetMode="External"/><Relationship Id="rId7" Type="http://schemas.openxmlformats.org/officeDocument/2006/relationships/hyperlink" Target="https://www.nhstayside.scot.nhs.uk/" TargetMode="External"/><Relationship Id="rId8" Type="http://schemas.openxmlformats.org/officeDocument/2006/relationships/hyperlink" Target="https://www.nhstayside.scot.nhs.uk/" TargetMode="External"/><Relationship Id="rId9" Type="http://schemas.openxmlformats.org/officeDocument/2006/relationships/drawing" Target="../drawings/drawing1.xml"/><Relationship Id="rId10" Type="http://schemas.openxmlformats.org/officeDocument/2006/relationships/vmlDrawing" Target="../drawings/vmlDrawing1.vml"/></Relationships>
</file>

<file path=xl/worksheets/_rels/sheet16.xml.rels><?xml version="1.0" encoding="UTF-8" standalone="yes"?>
<Relationships xmlns="http://schemas.openxmlformats.org/package/2006/relationships"><Relationship Id="rId9" Type="http://schemas.openxmlformats.org/officeDocument/2006/relationships/hyperlink" Target="https://www.nhshighland.scot.nhs.uk/Services/Pages/CountyCommunityHospital.aspx" TargetMode="External"/><Relationship Id="rId20" Type="http://schemas.openxmlformats.org/officeDocument/2006/relationships/hyperlink" Target="https://www.nhshighland.scot.nhs.uk/Services/Pages/RNICommunityHospital.aspx" TargetMode="External"/><Relationship Id="rId21" Type="http://schemas.openxmlformats.org/officeDocument/2006/relationships/hyperlink" Target="https://www.nhshighland.scot.nhs.uk/Services/Pages/RossMemorialHospital.aspx" TargetMode="External"/><Relationship Id="rId22" Type="http://schemas.openxmlformats.org/officeDocument/2006/relationships/hyperlink" Target="https://www.nhshighland.scot.nhs.uk/Services/Pages/StVincentsHospital.aspx" TargetMode="External"/><Relationship Id="rId23" Type="http://schemas.openxmlformats.org/officeDocument/2006/relationships/hyperlink" Target="https://www.nhshighland.scot.nhs.uk/Services/Pages/VictoriaHospital.aspx" TargetMode="External"/><Relationship Id="rId24" Type="http://schemas.openxmlformats.org/officeDocument/2006/relationships/hyperlink" Target="https://www.nhshighland.scot.nhs.uk/Services/Pages/WickTownandCountyHospital.aspx" TargetMode="External"/><Relationship Id="rId25" Type="http://schemas.openxmlformats.org/officeDocument/2006/relationships/drawing" Target="../drawings/drawing3.xml"/><Relationship Id="rId10" Type="http://schemas.openxmlformats.org/officeDocument/2006/relationships/hyperlink" Target="https://www.nhshighland.scot.nhs.uk/Services/Pages/DunoonHospital.aspx" TargetMode="External"/><Relationship Id="rId11" Type="http://schemas.openxmlformats.org/officeDocument/2006/relationships/hyperlink" Target="https://www.nhshighland.scot.nhs.uk/Services/Pages/DunbarHospital.aspx" TargetMode="External"/><Relationship Id="rId12" Type="http://schemas.openxmlformats.org/officeDocument/2006/relationships/hyperlink" Target="https://www.nhshighland.scot.nhs.uk/Services/Pages/IanCharlesCommunityHospital.aspx" TargetMode="External"/><Relationship Id="rId13" Type="http://schemas.openxmlformats.org/officeDocument/2006/relationships/hyperlink" Target="https://www.nhshighland.scot.nhs.uk/Services/Pages/IslayHospital.aspx" TargetMode="External"/><Relationship Id="rId14" Type="http://schemas.openxmlformats.org/officeDocument/2006/relationships/hyperlink" Target="https://www.nhshighland.scot.nhs.uk/Services/Pages/LawsonMemorialHospital.aspx" TargetMode="External"/><Relationship Id="rId15" Type="http://schemas.openxmlformats.org/officeDocument/2006/relationships/hyperlink" Target="https://www.nhshighland.scot.nhs.uk/Services/Pages/ArgyllButeHospital.aspx" TargetMode="External"/><Relationship Id="rId16" Type="http://schemas.openxmlformats.org/officeDocument/2006/relationships/hyperlink" Target="https://www.nhshighland.scot.nhs.uk/Services/Pages/MigdaleHospital.aspx" TargetMode="External"/><Relationship Id="rId17" Type="http://schemas.openxmlformats.org/officeDocument/2006/relationships/hyperlink" Target="https://www.nhshighland.scot.nhs.uk/Services/Pages/Mull%20Iona%20Community%20Hospital.aspx" TargetMode="External"/><Relationship Id="rId18" Type="http://schemas.openxmlformats.org/officeDocument/2006/relationships/hyperlink" Target="https://www.nhshighland.scot.nhs.uk/Services/Pages/PortreeCommunityHospital.aspx" TargetMode="External"/><Relationship Id="rId19" Type="http://schemas.openxmlformats.org/officeDocument/2006/relationships/hyperlink" Target="https://www.nhshighland.scot.nhs.uk/Services/Pages/NairnTownandCountyHospital.aspx" TargetMode="External"/><Relationship Id="rId1" Type="http://schemas.openxmlformats.org/officeDocument/2006/relationships/hyperlink" Target="http://www.nhsborders.scot.nhs.uk/patients-and-visitors/our-services/hospitals/hawick-community-hospital/" TargetMode="External"/><Relationship Id="rId2" Type="http://schemas.openxmlformats.org/officeDocument/2006/relationships/hyperlink" Target="http://www.nhsborders.scot.nhs.uk/patients-and-visitors/our-services/hospitals/hay-lodge-hospital/" TargetMode="External"/><Relationship Id="rId3" Type="http://schemas.openxmlformats.org/officeDocument/2006/relationships/hyperlink" Target="http://www.nhsborders.scot.nhs.uk/patients-and-visitors/our-services/hospitals/kelso-community-hospital/" TargetMode="External"/><Relationship Id="rId4" Type="http://schemas.openxmlformats.org/officeDocument/2006/relationships/hyperlink" Target="http://www.nhsborders.scot.nhs.uk/patients-and-visitors/our-services/hospitals/kelso-day-hospital/" TargetMode="External"/><Relationship Id="rId5" Type="http://schemas.openxmlformats.org/officeDocument/2006/relationships/hyperlink" Target="http://www.nhsborders.scot.nhs.uk/patients-and-visitors/our-services/hospitals/knoll-community-hospital-duns/" TargetMode="External"/><Relationship Id="rId6" Type="http://schemas.openxmlformats.org/officeDocument/2006/relationships/hyperlink" Target="http://www.nhsborders.scot.nhs.uk/patients-and-visitors/our-services/hospitals/knoll-hospital/" TargetMode="External"/><Relationship Id="rId7" Type="http://schemas.openxmlformats.org/officeDocument/2006/relationships/hyperlink" Target="https://www.nhshighland.scot.nhs.uk/Services/Pages/BelfordHospital.aspx" TargetMode="External"/><Relationship Id="rId8" Type="http://schemas.openxmlformats.org/officeDocument/2006/relationships/hyperlink" Target="https://www.nhshighland.scot.nhs.uk/Services/Pages/CampbeltownHospital.asp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nhsborders.scot.nhs.uk/patients-and-visitors/our-services/hospitals/kelso-community-hospital/" TargetMode="External"/><Relationship Id="rId4" Type="http://schemas.openxmlformats.org/officeDocument/2006/relationships/hyperlink" Target="http://www.nhsborders.scot.nhs.uk/patients-and-visitors/our-services/hospitals/kelso-day-hospital/" TargetMode="External"/><Relationship Id="rId5" Type="http://schemas.openxmlformats.org/officeDocument/2006/relationships/hyperlink" Target="http://www.nhsborders.scot.nhs.uk/patients-and-visitors/our-services/hospitals/knoll-community-hospital-duns/" TargetMode="External"/><Relationship Id="rId6" Type="http://schemas.openxmlformats.org/officeDocument/2006/relationships/hyperlink" Target="http://www.nhsborders.scot.nhs.uk/patients-and-visitors/our-services/hospitals/knoll-hospital/" TargetMode="External"/><Relationship Id="rId1" Type="http://schemas.openxmlformats.org/officeDocument/2006/relationships/hyperlink" Target="http://www.nhsborders.scot.nhs.uk/patients-and-visitors/our-services/hospitals/hawick-community-hospital/" TargetMode="External"/><Relationship Id="rId2" Type="http://schemas.openxmlformats.org/officeDocument/2006/relationships/hyperlink" Target="http://www.nhsborders.scot.nhs.uk/patients-and-visitors/our-services/hospitals/hay-lodge-hospital/"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1" Type="http://schemas.openxmlformats.org/officeDocument/2006/relationships/hyperlink" Target="https://www.nhshighland.scot.nhs.uk/Services/Pages/Mull%20Iona%20Community%20Hospital.aspx" TargetMode="External"/><Relationship Id="rId12" Type="http://schemas.openxmlformats.org/officeDocument/2006/relationships/hyperlink" Target="https://www.nhshighland.scot.nhs.uk/Services/Pages/PortreeCommunityHospital.aspx" TargetMode="External"/><Relationship Id="rId13" Type="http://schemas.openxmlformats.org/officeDocument/2006/relationships/hyperlink" Target="https://www.nhshighland.scot.nhs.uk/Services/Pages/NairnTownandCountyHospital.aspx" TargetMode="External"/><Relationship Id="rId14" Type="http://schemas.openxmlformats.org/officeDocument/2006/relationships/hyperlink" Target="https://www.nhshighland.scot.nhs.uk/Services/Pages/RNICommunityHospital.aspx" TargetMode="External"/><Relationship Id="rId15" Type="http://schemas.openxmlformats.org/officeDocument/2006/relationships/hyperlink" Target="https://www.nhshighland.scot.nhs.uk/Services/Pages/RossMemorialHospital.aspx" TargetMode="External"/><Relationship Id="rId16" Type="http://schemas.openxmlformats.org/officeDocument/2006/relationships/hyperlink" Target="https://www.nhshighland.scot.nhs.uk/Services/Pages/StVincentsHospital.aspx" TargetMode="External"/><Relationship Id="rId17" Type="http://schemas.openxmlformats.org/officeDocument/2006/relationships/hyperlink" Target="https://www.nhshighland.scot.nhs.uk/Services/Pages/VictoriaHospital.aspx" TargetMode="External"/><Relationship Id="rId18" Type="http://schemas.openxmlformats.org/officeDocument/2006/relationships/hyperlink" Target="https://www.nhshighland.scot.nhs.uk/Services/Pages/WickTownandCountyHospital.aspx" TargetMode="External"/><Relationship Id="rId1" Type="http://schemas.openxmlformats.org/officeDocument/2006/relationships/hyperlink" Target="https://www.nhshighland.scot.nhs.uk/Services/Pages/BelfordHospital.aspx" TargetMode="External"/><Relationship Id="rId2" Type="http://schemas.openxmlformats.org/officeDocument/2006/relationships/hyperlink" Target="https://www.nhshighland.scot.nhs.uk/Services/Pages/CampbeltownHospital.aspx" TargetMode="External"/><Relationship Id="rId3" Type="http://schemas.openxmlformats.org/officeDocument/2006/relationships/hyperlink" Target="https://www.nhshighland.scot.nhs.uk/Services/Pages/CountyCommunityHospital.aspx" TargetMode="External"/><Relationship Id="rId4" Type="http://schemas.openxmlformats.org/officeDocument/2006/relationships/hyperlink" Target="https://www.nhshighland.scot.nhs.uk/Services/Pages/DunoonHospital.aspx" TargetMode="External"/><Relationship Id="rId5" Type="http://schemas.openxmlformats.org/officeDocument/2006/relationships/hyperlink" Target="https://www.nhshighland.scot.nhs.uk/Services/Pages/DunbarHospital.aspx" TargetMode="External"/><Relationship Id="rId6" Type="http://schemas.openxmlformats.org/officeDocument/2006/relationships/hyperlink" Target="https://www.nhshighland.scot.nhs.uk/Services/Pages/IanCharlesCommunityHospital.aspx" TargetMode="External"/><Relationship Id="rId7" Type="http://schemas.openxmlformats.org/officeDocument/2006/relationships/hyperlink" Target="https://www.nhshighland.scot.nhs.uk/Services/Pages/IslayHospital.aspx" TargetMode="External"/><Relationship Id="rId8" Type="http://schemas.openxmlformats.org/officeDocument/2006/relationships/hyperlink" Target="https://www.nhshighland.scot.nhs.uk/Services/Pages/LawsonMemorialHospital.aspx" TargetMode="External"/><Relationship Id="rId9" Type="http://schemas.openxmlformats.org/officeDocument/2006/relationships/hyperlink" Target="https://www.nhshighland.scot.nhs.uk/Services/Pages/ArgyllButeHospital.aspx" TargetMode="External"/><Relationship Id="rId10" Type="http://schemas.openxmlformats.org/officeDocument/2006/relationships/hyperlink" Target="https://www.nhshighland.scot.nhs.uk/Services/Pages/MigdaleHospital.asp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7"/>
  <sheetViews>
    <sheetView tabSelected="1" topLeftCell="A88" workbookViewId="0">
      <selection activeCell="C122" sqref="C122"/>
    </sheetView>
  </sheetViews>
  <sheetFormatPr baseColWidth="10" defaultColWidth="8.83203125" defaultRowHeight="14" x14ac:dyDescent="0"/>
  <cols>
    <col min="1" max="1" width="34" customWidth="1"/>
    <col min="2" max="2" width="35.83203125" customWidth="1"/>
    <col min="3" max="3" width="36.83203125" customWidth="1"/>
    <col min="4" max="4" width="12.5" customWidth="1"/>
    <col min="5" max="5" width="30.33203125" customWidth="1"/>
    <col min="6" max="6" width="20.6640625" customWidth="1"/>
  </cols>
  <sheetData>
    <row r="1" spans="1:6" ht="20">
      <c r="A1" s="1" t="s">
        <v>0</v>
      </c>
      <c r="B1" s="2"/>
    </row>
    <row r="2" spans="1:6">
      <c r="A2" s="3"/>
      <c r="B2" s="4"/>
      <c r="C2" s="4"/>
      <c r="D2" s="4"/>
    </row>
    <row r="3" spans="1:6">
      <c r="A3" s="4"/>
      <c r="B3" s="4"/>
      <c r="C3" s="4"/>
      <c r="D3" s="4"/>
    </row>
    <row r="4" spans="1:6">
      <c r="A4" s="5" t="s">
        <v>1</v>
      </c>
      <c r="B4" s="5" t="s">
        <v>2</v>
      </c>
      <c r="C4" s="5" t="s">
        <v>3</v>
      </c>
      <c r="D4" s="5" t="s">
        <v>4</v>
      </c>
      <c r="E4" s="5" t="s">
        <v>462</v>
      </c>
      <c r="F4" s="5" t="s">
        <v>464</v>
      </c>
    </row>
    <row r="5" spans="1:6" ht="19.5" customHeight="1">
      <c r="A5" s="4" t="s">
        <v>5</v>
      </c>
      <c r="B5" s="4" t="s">
        <v>6</v>
      </c>
      <c r="C5" s="4" t="s">
        <v>7</v>
      </c>
      <c r="D5" s="4" t="s">
        <v>8</v>
      </c>
      <c r="E5" t="s">
        <v>463</v>
      </c>
    </row>
    <row r="6" spans="1:6" ht="19.5" customHeight="1">
      <c r="A6" s="4" t="s">
        <v>5</v>
      </c>
      <c r="B6" s="4" t="s">
        <v>306</v>
      </c>
      <c r="C6" s="4" t="s">
        <v>312</v>
      </c>
      <c r="D6" s="4" t="s">
        <v>313</v>
      </c>
      <c r="E6" t="s">
        <v>463</v>
      </c>
    </row>
    <row r="7" spans="1:6" ht="23.25" customHeight="1">
      <c r="A7" s="4" t="s">
        <v>5</v>
      </c>
      <c r="B7" s="4" t="s">
        <v>307</v>
      </c>
      <c r="C7" s="4" t="s">
        <v>317</v>
      </c>
      <c r="D7" s="4" t="s">
        <v>316</v>
      </c>
      <c r="E7" t="s">
        <v>463</v>
      </c>
    </row>
    <row r="8" spans="1:6" ht="21" customHeight="1">
      <c r="A8" s="4" t="s">
        <v>5</v>
      </c>
      <c r="B8" s="4" t="s">
        <v>9</v>
      </c>
      <c r="C8" s="4" t="s">
        <v>10</v>
      </c>
      <c r="D8" s="4" t="s">
        <v>11</v>
      </c>
      <c r="E8" t="s">
        <v>463</v>
      </c>
    </row>
    <row r="9" spans="1:6" ht="21" customHeight="1">
      <c r="A9" s="4" t="s">
        <v>5</v>
      </c>
      <c r="B9" s="4" t="s">
        <v>12</v>
      </c>
      <c r="C9" s="4" t="s">
        <v>13</v>
      </c>
      <c r="D9" s="4" t="s">
        <v>14</v>
      </c>
      <c r="E9" t="s">
        <v>463</v>
      </c>
    </row>
    <row r="10" spans="1:6">
      <c r="A10" s="4" t="s">
        <v>5</v>
      </c>
      <c r="B10" s="4" t="s">
        <v>15</v>
      </c>
      <c r="C10" s="4" t="s">
        <v>16</v>
      </c>
      <c r="D10" s="4" t="s">
        <v>17</v>
      </c>
      <c r="E10" t="s">
        <v>463</v>
      </c>
    </row>
    <row r="11" spans="1:6" ht="23.25" customHeight="1">
      <c r="A11" s="4" t="s">
        <v>5</v>
      </c>
      <c r="B11" s="4" t="s">
        <v>18</v>
      </c>
      <c r="C11" s="4" t="s">
        <v>19</v>
      </c>
      <c r="D11" s="4" t="s">
        <v>20</v>
      </c>
      <c r="E11" t="s">
        <v>463</v>
      </c>
    </row>
    <row r="12" spans="1:6" ht="23.25" customHeight="1">
      <c r="A12" s="4"/>
      <c r="B12" s="4"/>
      <c r="C12" s="4"/>
      <c r="D12" s="4"/>
    </row>
    <row r="13" spans="1:6">
      <c r="A13" s="4" t="s">
        <v>21</v>
      </c>
      <c r="B13" s="4" t="s">
        <v>22</v>
      </c>
      <c r="C13" s="4" t="s">
        <v>23</v>
      </c>
      <c r="D13" s="4" t="s">
        <v>24</v>
      </c>
      <c r="E13" s="30" t="s">
        <v>465</v>
      </c>
    </row>
    <row r="14" spans="1:6">
      <c r="A14" s="4" t="s">
        <v>21</v>
      </c>
      <c r="B14" s="4" t="s">
        <v>25</v>
      </c>
      <c r="C14" s="4" t="s">
        <v>26</v>
      </c>
      <c r="D14" s="4" t="s">
        <v>27</v>
      </c>
      <c r="E14" s="30" t="s">
        <v>465</v>
      </c>
    </row>
    <row r="15" spans="1:6">
      <c r="A15" s="4" t="s">
        <v>21</v>
      </c>
      <c r="B15" s="4" t="s">
        <v>28</v>
      </c>
      <c r="C15" s="4" t="s">
        <v>29</v>
      </c>
      <c r="D15" s="4" t="s">
        <v>30</v>
      </c>
      <c r="E15" s="30" t="s">
        <v>465</v>
      </c>
    </row>
    <row r="16" spans="1:6">
      <c r="A16" s="4" t="s">
        <v>21</v>
      </c>
      <c r="B16" s="4" t="s">
        <v>31</v>
      </c>
      <c r="C16" s="4" t="s">
        <v>32</v>
      </c>
      <c r="D16" s="4" t="s">
        <v>33</v>
      </c>
      <c r="E16" s="30" t="s">
        <v>465</v>
      </c>
    </row>
    <row r="17" spans="1:5">
      <c r="A17" s="4"/>
      <c r="B17" s="4"/>
      <c r="C17" s="4"/>
      <c r="D17" s="4"/>
    </row>
    <row r="18" spans="1:5">
      <c r="A18" s="4" t="s">
        <v>34</v>
      </c>
      <c r="B18" s="4" t="s">
        <v>35</v>
      </c>
      <c r="C18" s="4" t="s">
        <v>36</v>
      </c>
      <c r="D18" s="4" t="s">
        <v>37</v>
      </c>
      <c r="E18" t="s">
        <v>466</v>
      </c>
    </row>
    <row r="19" spans="1:5">
      <c r="A19" s="4" t="s">
        <v>34</v>
      </c>
      <c r="B19" s="4" t="s">
        <v>38</v>
      </c>
      <c r="C19" s="4" t="s">
        <v>39</v>
      </c>
      <c r="D19" s="4" t="s">
        <v>40</v>
      </c>
      <c r="E19" t="s">
        <v>466</v>
      </c>
    </row>
    <row r="20" spans="1:5">
      <c r="A20" s="4" t="s">
        <v>34</v>
      </c>
      <c r="B20" s="4" t="s">
        <v>41</v>
      </c>
      <c r="C20" s="4" t="s">
        <v>42</v>
      </c>
      <c r="D20" s="4" t="s">
        <v>43</v>
      </c>
      <c r="E20" t="s">
        <v>466</v>
      </c>
    </row>
    <row r="21" spans="1:5">
      <c r="A21" s="4" t="s">
        <v>34</v>
      </c>
      <c r="B21" s="4" t="s">
        <v>44</v>
      </c>
      <c r="C21" s="4" t="s">
        <v>45</v>
      </c>
      <c r="D21" s="4" t="s">
        <v>46</v>
      </c>
      <c r="E21" t="s">
        <v>466</v>
      </c>
    </row>
    <row r="22" spans="1:5">
      <c r="A22" s="4" t="s">
        <v>34</v>
      </c>
      <c r="B22" s="4" t="s">
        <v>47</v>
      </c>
      <c r="C22" s="4" t="s">
        <v>48</v>
      </c>
      <c r="D22" s="4" t="s">
        <v>49</v>
      </c>
      <c r="E22" t="s">
        <v>466</v>
      </c>
    </row>
    <row r="23" spans="1:5">
      <c r="A23" s="4" t="s">
        <v>34</v>
      </c>
      <c r="B23" s="4" t="s">
        <v>50</v>
      </c>
      <c r="C23" s="4" t="s">
        <v>51</v>
      </c>
      <c r="D23" s="4" t="s">
        <v>52</v>
      </c>
      <c r="E23" t="s">
        <v>466</v>
      </c>
    </row>
    <row r="24" spans="1:5">
      <c r="A24" s="4" t="s">
        <v>34</v>
      </c>
      <c r="B24" s="4" t="s">
        <v>53</v>
      </c>
      <c r="C24" s="4" t="s">
        <v>54</v>
      </c>
      <c r="D24" s="4" t="s">
        <v>55</v>
      </c>
      <c r="E24" t="s">
        <v>466</v>
      </c>
    </row>
    <row r="25" spans="1:5">
      <c r="A25" s="4" t="s">
        <v>34</v>
      </c>
      <c r="B25" s="4" t="s">
        <v>56</v>
      </c>
      <c r="C25" s="4" t="s">
        <v>57</v>
      </c>
      <c r="D25" s="4" t="s">
        <v>58</v>
      </c>
      <c r="E25" t="s">
        <v>466</v>
      </c>
    </row>
    <row r="26" spans="1:5">
      <c r="A26" s="4" t="s">
        <v>34</v>
      </c>
      <c r="B26" s="4" t="s">
        <v>59</v>
      </c>
      <c r="C26" s="4" t="s">
        <v>60</v>
      </c>
      <c r="D26" s="4" t="s">
        <v>61</v>
      </c>
      <c r="E26" t="s">
        <v>466</v>
      </c>
    </row>
    <row r="27" spans="1:5">
      <c r="A27" s="4"/>
      <c r="B27" s="4"/>
      <c r="C27" s="4"/>
      <c r="D27" s="4"/>
    </row>
    <row r="28" spans="1:5">
      <c r="A28" s="4" t="s">
        <v>62</v>
      </c>
      <c r="B28" s="4" t="s">
        <v>63</v>
      </c>
      <c r="C28" s="4" t="s">
        <v>64</v>
      </c>
      <c r="D28" s="4" t="s">
        <v>65</v>
      </c>
      <c r="E28" t="s">
        <v>467</v>
      </c>
    </row>
    <row r="29" spans="1:5">
      <c r="A29" s="4" t="s">
        <v>62</v>
      </c>
      <c r="B29" s="4" t="s">
        <v>66</v>
      </c>
      <c r="C29" s="4" t="s">
        <v>67</v>
      </c>
      <c r="D29" s="4" t="s">
        <v>68</v>
      </c>
      <c r="E29" t="s">
        <v>467</v>
      </c>
    </row>
    <row r="30" spans="1:5">
      <c r="A30" s="4" t="s">
        <v>62</v>
      </c>
      <c r="B30" s="4" t="s">
        <v>69</v>
      </c>
      <c r="C30" s="4" t="s">
        <v>70</v>
      </c>
      <c r="D30" s="4" t="s">
        <v>71</v>
      </c>
      <c r="E30" t="s">
        <v>467</v>
      </c>
    </row>
    <row r="31" spans="1:5">
      <c r="A31" s="4" t="s">
        <v>62</v>
      </c>
      <c r="B31" s="4" t="s">
        <v>72</v>
      </c>
      <c r="C31" s="4" t="s">
        <v>73</v>
      </c>
      <c r="D31" s="4" t="s">
        <v>74</v>
      </c>
      <c r="E31" t="s">
        <v>467</v>
      </c>
    </row>
    <row r="32" spans="1:5">
      <c r="A32" s="4" t="s">
        <v>62</v>
      </c>
      <c r="B32" s="4" t="s">
        <v>75</v>
      </c>
      <c r="C32" s="4" t="s">
        <v>76</v>
      </c>
      <c r="D32" s="4" t="s">
        <v>77</v>
      </c>
      <c r="E32" t="s">
        <v>467</v>
      </c>
    </row>
    <row r="33" spans="1:5">
      <c r="A33" s="4"/>
      <c r="B33" s="4"/>
      <c r="C33" s="4"/>
      <c r="D33" s="4"/>
    </row>
    <row r="34" spans="1:5">
      <c r="A34" s="4" t="s">
        <v>78</v>
      </c>
      <c r="B34" s="4" t="s">
        <v>79</v>
      </c>
      <c r="C34" s="4" t="s">
        <v>80</v>
      </c>
      <c r="D34" s="4" t="s">
        <v>81</v>
      </c>
      <c r="E34" t="s">
        <v>468</v>
      </c>
    </row>
    <row r="35" spans="1:5">
      <c r="A35" s="4" t="s">
        <v>78</v>
      </c>
      <c r="B35" s="4" t="s">
        <v>82</v>
      </c>
      <c r="C35" s="4" t="s">
        <v>83</v>
      </c>
      <c r="D35" s="4" t="s">
        <v>84</v>
      </c>
      <c r="E35" t="s">
        <v>468</v>
      </c>
    </row>
    <row r="36" spans="1:5">
      <c r="A36" s="4" t="s">
        <v>78</v>
      </c>
      <c r="B36" s="4" t="s">
        <v>85</v>
      </c>
      <c r="C36" s="4" t="s">
        <v>86</v>
      </c>
      <c r="D36" s="4" t="s">
        <v>87</v>
      </c>
      <c r="E36" t="s">
        <v>468</v>
      </c>
    </row>
    <row r="37" spans="1:5">
      <c r="A37" s="4" t="s">
        <v>78</v>
      </c>
      <c r="B37" s="4" t="s">
        <v>88</v>
      </c>
      <c r="C37" s="4" t="s">
        <v>89</v>
      </c>
      <c r="D37" s="4" t="s">
        <v>90</v>
      </c>
      <c r="E37" t="s">
        <v>468</v>
      </c>
    </row>
    <row r="38" spans="1:5">
      <c r="A38" s="4" t="s">
        <v>78</v>
      </c>
      <c r="B38" s="4" t="s">
        <v>91</v>
      </c>
      <c r="C38" s="4" t="s">
        <v>92</v>
      </c>
      <c r="D38" s="4" t="s">
        <v>93</v>
      </c>
      <c r="E38" t="s">
        <v>468</v>
      </c>
    </row>
    <row r="39" spans="1:5">
      <c r="A39" s="4"/>
      <c r="B39" s="4"/>
      <c r="C39" s="4"/>
      <c r="D39" s="4"/>
    </row>
    <row r="40" spans="1:5">
      <c r="A40" s="4" t="s">
        <v>94</v>
      </c>
      <c r="B40" s="4" t="s">
        <v>95</v>
      </c>
      <c r="C40" s="4" t="s">
        <v>96</v>
      </c>
      <c r="D40" s="4" t="s">
        <v>97</v>
      </c>
      <c r="E40" t="s">
        <v>469</v>
      </c>
    </row>
    <row r="41" spans="1:5">
      <c r="A41" s="4" t="s">
        <v>94</v>
      </c>
      <c r="B41" s="4" t="s">
        <v>98</v>
      </c>
      <c r="C41" s="4" t="s">
        <v>99</v>
      </c>
      <c r="D41" s="4" t="s">
        <v>100</v>
      </c>
      <c r="E41" t="s">
        <v>469</v>
      </c>
    </row>
    <row r="42" spans="1:5">
      <c r="A42" s="4" t="s">
        <v>94</v>
      </c>
      <c r="B42" s="4" t="s">
        <v>101</v>
      </c>
      <c r="C42" s="4" t="s">
        <v>102</v>
      </c>
      <c r="D42" s="4" t="s">
        <v>103</v>
      </c>
      <c r="E42" t="s">
        <v>469</v>
      </c>
    </row>
    <row r="43" spans="1:5">
      <c r="A43" s="4" t="s">
        <v>94</v>
      </c>
      <c r="B43" s="4" t="s">
        <v>104</v>
      </c>
      <c r="C43" s="4" t="s">
        <v>105</v>
      </c>
      <c r="D43" s="4" t="s">
        <v>106</v>
      </c>
      <c r="E43" t="s">
        <v>469</v>
      </c>
    </row>
    <row r="44" spans="1:5">
      <c r="A44" s="4" t="s">
        <v>94</v>
      </c>
      <c r="B44" s="4" t="s">
        <v>344</v>
      </c>
      <c r="C44" s="4"/>
      <c r="D44" s="4"/>
      <c r="E44" t="s">
        <v>469</v>
      </c>
    </row>
    <row r="45" spans="1:5">
      <c r="A45" s="4" t="s">
        <v>94</v>
      </c>
      <c r="B45" s="4" t="s">
        <v>107</v>
      </c>
      <c r="C45" s="4" t="s">
        <v>108</v>
      </c>
      <c r="D45" s="4" t="s">
        <v>109</v>
      </c>
      <c r="E45" t="s">
        <v>469</v>
      </c>
    </row>
    <row r="46" spans="1:5">
      <c r="A46" s="4" t="s">
        <v>94</v>
      </c>
      <c r="B46" s="4" t="s">
        <v>110</v>
      </c>
      <c r="C46" s="4" t="s">
        <v>111</v>
      </c>
      <c r="D46" s="4" t="s">
        <v>112</v>
      </c>
      <c r="E46" t="s">
        <v>469</v>
      </c>
    </row>
    <row r="47" spans="1:5">
      <c r="A47" s="4" t="s">
        <v>94</v>
      </c>
      <c r="B47" s="4" t="s">
        <v>113</v>
      </c>
      <c r="C47" s="4" t="s">
        <v>114</v>
      </c>
      <c r="D47" s="4" t="s">
        <v>115</v>
      </c>
      <c r="E47" t="s">
        <v>469</v>
      </c>
    </row>
    <row r="48" spans="1:5">
      <c r="A48" s="4" t="s">
        <v>94</v>
      </c>
      <c r="B48" s="4" t="s">
        <v>116</v>
      </c>
      <c r="C48" s="4" t="s">
        <v>117</v>
      </c>
      <c r="D48" s="4" t="s">
        <v>118</v>
      </c>
      <c r="E48" t="s">
        <v>469</v>
      </c>
    </row>
    <row r="49" spans="1:5">
      <c r="A49" s="4" t="s">
        <v>94</v>
      </c>
      <c r="B49" s="4" t="s">
        <v>119</v>
      </c>
      <c r="C49" s="4" t="s">
        <v>120</v>
      </c>
      <c r="D49" s="4" t="s">
        <v>121</v>
      </c>
      <c r="E49" t="s">
        <v>469</v>
      </c>
    </row>
    <row r="50" spans="1:5">
      <c r="A50" s="4" t="s">
        <v>94</v>
      </c>
      <c r="B50" s="4" t="s">
        <v>122</v>
      </c>
      <c r="C50" s="4" t="s">
        <v>123</v>
      </c>
      <c r="D50" s="4" t="s">
        <v>124</v>
      </c>
      <c r="E50" t="s">
        <v>469</v>
      </c>
    </row>
    <row r="51" spans="1:5">
      <c r="A51" s="4" t="s">
        <v>94</v>
      </c>
      <c r="B51" s="4" t="s">
        <v>125</v>
      </c>
      <c r="C51" s="4" t="s">
        <v>126</v>
      </c>
      <c r="D51" s="4" t="s">
        <v>127</v>
      </c>
      <c r="E51" t="s">
        <v>469</v>
      </c>
    </row>
    <row r="52" spans="1:5">
      <c r="A52" s="4" t="s">
        <v>94</v>
      </c>
      <c r="B52" s="4" t="s">
        <v>128</v>
      </c>
      <c r="C52" s="4" t="s">
        <v>129</v>
      </c>
      <c r="D52" s="4" t="s">
        <v>130</v>
      </c>
      <c r="E52" t="s">
        <v>469</v>
      </c>
    </row>
    <row r="53" spans="1:5">
      <c r="A53" s="4" t="s">
        <v>94</v>
      </c>
      <c r="B53" s="4" t="s">
        <v>131</v>
      </c>
      <c r="C53" s="4" t="s">
        <v>132</v>
      </c>
      <c r="D53" s="4" t="s">
        <v>133</v>
      </c>
      <c r="E53" t="s">
        <v>469</v>
      </c>
    </row>
    <row r="54" spans="1:5">
      <c r="A54" s="4" t="s">
        <v>94</v>
      </c>
      <c r="B54" s="4" t="s">
        <v>134</v>
      </c>
      <c r="C54" s="4" t="s">
        <v>135</v>
      </c>
      <c r="D54" s="4" t="s">
        <v>136</v>
      </c>
      <c r="E54" t="s">
        <v>469</v>
      </c>
    </row>
    <row r="55" spans="1:5">
      <c r="A55" s="4" t="s">
        <v>94</v>
      </c>
      <c r="B55" s="4" t="s">
        <v>137</v>
      </c>
      <c r="C55" s="4" t="s">
        <v>138</v>
      </c>
      <c r="D55" s="4" t="s">
        <v>139</v>
      </c>
      <c r="E55" t="s">
        <v>469</v>
      </c>
    </row>
    <row r="56" spans="1:5">
      <c r="A56" s="4" t="s">
        <v>94</v>
      </c>
      <c r="B56" s="4" t="s">
        <v>140</v>
      </c>
      <c r="C56" s="4" t="s">
        <v>141</v>
      </c>
      <c r="D56" s="4" t="s">
        <v>142</v>
      </c>
      <c r="E56" t="s">
        <v>469</v>
      </c>
    </row>
    <row r="57" spans="1:5">
      <c r="A57" s="4" t="s">
        <v>94</v>
      </c>
      <c r="B57" s="4" t="s">
        <v>143</v>
      </c>
      <c r="C57" s="4" t="s">
        <v>144</v>
      </c>
      <c r="D57" s="4" t="s">
        <v>145</v>
      </c>
      <c r="E57" t="s">
        <v>469</v>
      </c>
    </row>
    <row r="58" spans="1:5">
      <c r="A58" s="4"/>
      <c r="B58" s="4"/>
      <c r="C58" s="4"/>
      <c r="D58" s="4"/>
    </row>
    <row r="59" spans="1:5">
      <c r="A59" s="4" t="s">
        <v>146</v>
      </c>
      <c r="B59" s="4" t="s">
        <v>147</v>
      </c>
      <c r="C59" s="4" t="s">
        <v>148</v>
      </c>
      <c r="D59" s="4" t="s">
        <v>149</v>
      </c>
      <c r="E59" t="s">
        <v>470</v>
      </c>
    </row>
    <row r="60" spans="1:5">
      <c r="A60" s="4" t="s">
        <v>146</v>
      </c>
      <c r="B60" s="4" t="s">
        <v>150</v>
      </c>
      <c r="C60" s="4" t="s">
        <v>151</v>
      </c>
      <c r="D60" s="4" t="s">
        <v>152</v>
      </c>
      <c r="E60" t="s">
        <v>470</v>
      </c>
    </row>
    <row r="61" spans="1:5">
      <c r="A61" s="4"/>
      <c r="B61" s="4"/>
      <c r="C61" s="4"/>
      <c r="D61" s="4"/>
    </row>
    <row r="62" spans="1:5">
      <c r="A62" s="4" t="s">
        <v>153</v>
      </c>
      <c r="B62" s="4" t="s">
        <v>154</v>
      </c>
      <c r="C62" s="4" t="s">
        <v>155</v>
      </c>
      <c r="D62" s="4" t="s">
        <v>156</v>
      </c>
      <c r="E62" s="30" t="s">
        <v>471</v>
      </c>
    </row>
    <row r="63" spans="1:5">
      <c r="A63" s="4" t="s">
        <v>153</v>
      </c>
      <c r="B63" s="4" t="s">
        <v>157</v>
      </c>
      <c r="C63" s="4" t="s">
        <v>158</v>
      </c>
      <c r="D63" s="4" t="s">
        <v>159</v>
      </c>
      <c r="E63" s="30" t="s">
        <v>471</v>
      </c>
    </row>
    <row r="64" spans="1:5">
      <c r="A64" s="4" t="s">
        <v>153</v>
      </c>
      <c r="B64" s="4" t="s">
        <v>160</v>
      </c>
      <c r="C64" s="4" t="s">
        <v>161</v>
      </c>
      <c r="D64" s="4" t="s">
        <v>162</v>
      </c>
      <c r="E64" s="30" t="s">
        <v>471</v>
      </c>
    </row>
    <row r="65" spans="1:5">
      <c r="A65" s="4" t="s">
        <v>153</v>
      </c>
      <c r="B65" s="4" t="s">
        <v>163</v>
      </c>
      <c r="C65" s="4" t="s">
        <v>164</v>
      </c>
      <c r="D65" s="4" t="s">
        <v>165</v>
      </c>
      <c r="E65" s="30" t="s">
        <v>471</v>
      </c>
    </row>
    <row r="66" spans="1:5">
      <c r="A66" s="4" t="s">
        <v>153</v>
      </c>
      <c r="B66" s="4" t="s">
        <v>166</v>
      </c>
      <c r="C66" s="4" t="s">
        <v>167</v>
      </c>
      <c r="D66" s="4" t="s">
        <v>168</v>
      </c>
      <c r="E66" s="30" t="s">
        <v>471</v>
      </c>
    </row>
    <row r="67" spans="1:5">
      <c r="A67" s="4" t="s">
        <v>153</v>
      </c>
      <c r="B67" s="4" t="s">
        <v>169</v>
      </c>
      <c r="C67" s="4" t="s">
        <v>170</v>
      </c>
      <c r="D67" s="4" t="s">
        <v>171</v>
      </c>
      <c r="E67" s="30" t="s">
        <v>471</v>
      </c>
    </row>
    <row r="68" spans="1:5">
      <c r="A68" s="4" t="s">
        <v>153</v>
      </c>
      <c r="B68" s="4" t="s">
        <v>172</v>
      </c>
      <c r="C68" s="4" t="s">
        <v>173</v>
      </c>
      <c r="D68" s="4" t="s">
        <v>174</v>
      </c>
      <c r="E68" s="30" t="s">
        <v>471</v>
      </c>
    </row>
    <row r="69" spans="1:5">
      <c r="A69" s="4" t="s">
        <v>153</v>
      </c>
      <c r="B69" s="4" t="s">
        <v>175</v>
      </c>
      <c r="C69" s="4" t="s">
        <v>176</v>
      </c>
      <c r="D69" s="4" t="s">
        <v>177</v>
      </c>
      <c r="E69" s="30" t="s">
        <v>471</v>
      </c>
    </row>
    <row r="70" spans="1:5">
      <c r="A70" s="4" t="s">
        <v>153</v>
      </c>
      <c r="B70" s="4" t="s">
        <v>178</v>
      </c>
      <c r="C70" s="4" t="s">
        <v>179</v>
      </c>
      <c r="D70" s="4" t="s">
        <v>180</v>
      </c>
      <c r="E70" s="30" t="s">
        <v>471</v>
      </c>
    </row>
    <row r="71" spans="1:5">
      <c r="A71" s="4" t="s">
        <v>153</v>
      </c>
      <c r="B71" s="4" t="s">
        <v>181</v>
      </c>
      <c r="C71" s="4" t="s">
        <v>182</v>
      </c>
      <c r="D71" s="4" t="s">
        <v>183</v>
      </c>
      <c r="E71" s="30" t="s">
        <v>471</v>
      </c>
    </row>
    <row r="72" spans="1:5">
      <c r="A72" s="4" t="s">
        <v>153</v>
      </c>
      <c r="B72" s="4" t="s">
        <v>346</v>
      </c>
      <c r="C72" s="4"/>
      <c r="D72" s="4"/>
      <c r="E72" s="30" t="s">
        <v>471</v>
      </c>
    </row>
    <row r="73" spans="1:5">
      <c r="A73" s="4" t="s">
        <v>153</v>
      </c>
      <c r="B73" s="4" t="s">
        <v>184</v>
      </c>
      <c r="C73" s="4" t="s">
        <v>185</v>
      </c>
      <c r="D73" s="4" t="s">
        <v>186</v>
      </c>
      <c r="E73" s="30" t="s">
        <v>471</v>
      </c>
    </row>
    <row r="74" spans="1:5">
      <c r="A74" s="4" t="s">
        <v>153</v>
      </c>
      <c r="B74" s="4" t="s">
        <v>187</v>
      </c>
      <c r="C74" s="4" t="s">
        <v>188</v>
      </c>
      <c r="D74" s="4" t="s">
        <v>189</v>
      </c>
      <c r="E74" s="30" t="s">
        <v>471</v>
      </c>
    </row>
    <row r="75" spans="1:5">
      <c r="A75" s="4" t="s">
        <v>153</v>
      </c>
      <c r="B75" s="4" t="s">
        <v>190</v>
      </c>
      <c r="C75" s="4" t="s">
        <v>191</v>
      </c>
      <c r="D75" s="4" t="s">
        <v>192</v>
      </c>
      <c r="E75" s="30" t="s">
        <v>471</v>
      </c>
    </row>
    <row r="76" spans="1:5">
      <c r="A76" s="4" t="s">
        <v>153</v>
      </c>
      <c r="B76" s="4" t="s">
        <v>193</v>
      </c>
      <c r="C76" s="4" t="s">
        <v>194</v>
      </c>
      <c r="D76" s="4" t="s">
        <v>195</v>
      </c>
      <c r="E76" s="30" t="s">
        <v>471</v>
      </c>
    </row>
    <row r="77" spans="1:5">
      <c r="A77" s="4" t="s">
        <v>153</v>
      </c>
      <c r="B77" s="4" t="s">
        <v>196</v>
      </c>
      <c r="C77" s="4" t="s">
        <v>197</v>
      </c>
      <c r="D77" s="4" t="s">
        <v>198</v>
      </c>
      <c r="E77" s="30" t="s">
        <v>471</v>
      </c>
    </row>
    <row r="78" spans="1:5">
      <c r="A78" s="4" t="s">
        <v>153</v>
      </c>
      <c r="B78" s="4" t="s">
        <v>199</v>
      </c>
      <c r="C78" s="4" t="s">
        <v>200</v>
      </c>
      <c r="D78" s="4" t="s">
        <v>201</v>
      </c>
      <c r="E78" s="30" t="s">
        <v>471</v>
      </c>
    </row>
    <row r="79" spans="1:5">
      <c r="A79" s="4" t="s">
        <v>153</v>
      </c>
      <c r="B79" s="4" t="s">
        <v>202</v>
      </c>
      <c r="C79" s="4" t="s">
        <v>203</v>
      </c>
      <c r="D79" s="4" t="s">
        <v>204</v>
      </c>
      <c r="E79" s="30" t="s">
        <v>471</v>
      </c>
    </row>
    <row r="80" spans="1:5">
      <c r="A80" s="4"/>
      <c r="B80" s="4"/>
      <c r="C80" s="4"/>
      <c r="D80" s="4"/>
    </row>
    <row r="81" spans="1:5">
      <c r="A81" s="4" t="s">
        <v>205</v>
      </c>
      <c r="B81" s="4" t="s">
        <v>206</v>
      </c>
      <c r="C81" s="4" t="s">
        <v>207</v>
      </c>
      <c r="D81" s="4" t="s">
        <v>208</v>
      </c>
      <c r="E81" t="s">
        <v>472</v>
      </c>
    </row>
    <row r="82" spans="1:5">
      <c r="A82" s="4" t="s">
        <v>205</v>
      </c>
      <c r="B82" s="4" t="s">
        <v>209</v>
      </c>
      <c r="C82" s="4" t="s">
        <v>210</v>
      </c>
      <c r="D82" s="4" t="s">
        <v>211</v>
      </c>
      <c r="E82" t="s">
        <v>472</v>
      </c>
    </row>
    <row r="83" spans="1:5">
      <c r="A83" s="4" t="s">
        <v>205</v>
      </c>
      <c r="B83" s="4" t="s">
        <v>212</v>
      </c>
      <c r="C83" s="4" t="s">
        <v>213</v>
      </c>
      <c r="D83" s="4" t="s">
        <v>214</v>
      </c>
      <c r="E83" t="s">
        <v>472</v>
      </c>
    </row>
    <row r="84" spans="1:5">
      <c r="A84" s="4" t="s">
        <v>205</v>
      </c>
      <c r="B84" s="4" t="s">
        <v>215</v>
      </c>
      <c r="C84" s="4" t="s">
        <v>216</v>
      </c>
      <c r="D84" s="4" t="s">
        <v>217</v>
      </c>
      <c r="E84" t="s">
        <v>472</v>
      </c>
    </row>
    <row r="85" spans="1:5">
      <c r="A85" s="4" t="s">
        <v>205</v>
      </c>
      <c r="B85" s="4" t="s">
        <v>218</v>
      </c>
      <c r="C85" s="4" t="s">
        <v>219</v>
      </c>
      <c r="D85" s="4" t="s">
        <v>220</v>
      </c>
      <c r="E85" t="s">
        <v>472</v>
      </c>
    </row>
    <row r="86" spans="1:5">
      <c r="A86" s="4" t="s">
        <v>205</v>
      </c>
      <c r="B86" s="4" t="s">
        <v>221</v>
      </c>
      <c r="C86" s="4" t="s">
        <v>222</v>
      </c>
      <c r="D86" s="4" t="s">
        <v>223</v>
      </c>
      <c r="E86" t="s">
        <v>472</v>
      </c>
    </row>
    <row r="87" spans="1:5">
      <c r="A87" s="4" t="s">
        <v>205</v>
      </c>
      <c r="B87" s="4" t="s">
        <v>224</v>
      </c>
      <c r="C87" s="4" t="s">
        <v>225</v>
      </c>
      <c r="D87" s="4" t="s">
        <v>226</v>
      </c>
      <c r="E87" t="s">
        <v>472</v>
      </c>
    </row>
    <row r="88" spans="1:5">
      <c r="A88" s="4" t="s">
        <v>205</v>
      </c>
      <c r="B88" s="4" t="s">
        <v>227</v>
      </c>
      <c r="C88" s="4" t="s">
        <v>228</v>
      </c>
      <c r="D88" s="4" t="s">
        <v>229</v>
      </c>
      <c r="E88" t="s">
        <v>472</v>
      </c>
    </row>
    <row r="89" spans="1:5">
      <c r="A89" s="4"/>
      <c r="B89" s="4"/>
      <c r="C89" s="4"/>
      <c r="D89" s="4"/>
    </row>
    <row r="90" spans="1:5">
      <c r="A90" s="4" t="s">
        <v>230</v>
      </c>
      <c r="B90" s="4" t="s">
        <v>231</v>
      </c>
      <c r="C90" s="4" t="s">
        <v>232</v>
      </c>
      <c r="D90" s="4" t="s">
        <v>233</v>
      </c>
      <c r="E90" s="30" t="s">
        <v>473</v>
      </c>
    </row>
    <row r="91" spans="1:5">
      <c r="A91" s="4" t="s">
        <v>230</v>
      </c>
      <c r="B91" s="4" t="s">
        <v>234</v>
      </c>
      <c r="C91" s="4" t="s">
        <v>235</v>
      </c>
      <c r="D91" s="4" t="s">
        <v>236</v>
      </c>
      <c r="E91" s="30" t="s">
        <v>473</v>
      </c>
    </row>
    <row r="92" spans="1:5">
      <c r="A92" s="4" t="s">
        <v>230</v>
      </c>
      <c r="B92" s="4" t="s">
        <v>237</v>
      </c>
      <c r="C92" s="4" t="s">
        <v>238</v>
      </c>
      <c r="D92" s="4" t="s">
        <v>239</v>
      </c>
      <c r="E92" s="30" t="s">
        <v>473</v>
      </c>
    </row>
    <row r="93" spans="1:5">
      <c r="A93" s="4" t="s">
        <v>230</v>
      </c>
      <c r="B93" s="4" t="s">
        <v>240</v>
      </c>
      <c r="C93" s="4" t="s">
        <v>241</v>
      </c>
      <c r="D93" s="4" t="s">
        <v>242</v>
      </c>
      <c r="E93" s="30" t="s">
        <v>473</v>
      </c>
    </row>
    <row r="94" spans="1:5">
      <c r="A94" s="4" t="s">
        <v>230</v>
      </c>
      <c r="B94" s="4" t="s">
        <v>243</v>
      </c>
      <c r="C94" s="4" t="s">
        <v>244</v>
      </c>
      <c r="D94" s="4" t="s">
        <v>245</v>
      </c>
      <c r="E94" s="30" t="s">
        <v>473</v>
      </c>
    </row>
    <row r="95" spans="1:5">
      <c r="A95" s="4" t="s">
        <v>230</v>
      </c>
      <c r="B95" s="4" t="s">
        <v>246</v>
      </c>
      <c r="C95" s="4" t="s">
        <v>247</v>
      </c>
      <c r="D95" s="4" t="s">
        <v>248</v>
      </c>
      <c r="E95" s="30" t="s">
        <v>473</v>
      </c>
    </row>
    <row r="96" spans="1:5">
      <c r="A96" s="4" t="s">
        <v>230</v>
      </c>
      <c r="B96" s="4" t="s">
        <v>249</v>
      </c>
      <c r="C96" s="4" t="s">
        <v>250</v>
      </c>
      <c r="D96" s="4" t="s">
        <v>251</v>
      </c>
      <c r="E96" s="30" t="s">
        <v>473</v>
      </c>
    </row>
    <row r="97" spans="1:5">
      <c r="A97" s="4" t="s">
        <v>230</v>
      </c>
      <c r="B97" s="4" t="s">
        <v>252</v>
      </c>
      <c r="C97" s="4" t="s">
        <v>253</v>
      </c>
      <c r="D97" s="4" t="s">
        <v>254</v>
      </c>
      <c r="E97" s="30" t="s">
        <v>473</v>
      </c>
    </row>
    <row r="98" spans="1:5">
      <c r="A98" s="4" t="s">
        <v>230</v>
      </c>
      <c r="B98" s="4" t="s">
        <v>255</v>
      </c>
      <c r="C98" s="4" t="s">
        <v>256</v>
      </c>
      <c r="D98" s="4" t="s">
        <v>257</v>
      </c>
      <c r="E98" s="30" t="s">
        <v>473</v>
      </c>
    </row>
    <row r="99" spans="1:5">
      <c r="A99" s="4" t="s">
        <v>230</v>
      </c>
      <c r="B99" s="4" t="s">
        <v>258</v>
      </c>
      <c r="C99" s="4" t="s">
        <v>259</v>
      </c>
      <c r="D99" s="4" t="s">
        <v>260</v>
      </c>
      <c r="E99" s="30" t="s">
        <v>473</v>
      </c>
    </row>
    <row r="100" spans="1:5">
      <c r="A100" s="4"/>
      <c r="B100" s="4"/>
      <c r="C100" s="4"/>
      <c r="D100" s="4"/>
    </row>
    <row r="101" spans="1:5">
      <c r="A101" s="4" t="s">
        <v>261</v>
      </c>
      <c r="B101" s="4" t="s">
        <v>262</v>
      </c>
      <c r="C101" s="4" t="s">
        <v>263</v>
      </c>
      <c r="D101" s="4" t="s">
        <v>264</v>
      </c>
      <c r="E101" t="s">
        <v>474</v>
      </c>
    </row>
    <row r="102" spans="1:5">
      <c r="A102" s="4"/>
      <c r="B102" s="4"/>
      <c r="C102" s="4"/>
      <c r="D102" s="4"/>
    </row>
    <row r="103" spans="1:5">
      <c r="A103" s="4" t="s">
        <v>265</v>
      </c>
      <c r="B103" s="4" t="s">
        <v>266</v>
      </c>
      <c r="C103" s="4" t="s">
        <v>267</v>
      </c>
      <c r="D103" s="4" t="s">
        <v>268</v>
      </c>
      <c r="E103" s="30" t="s">
        <v>475</v>
      </c>
    </row>
    <row r="104" spans="1:5">
      <c r="A104" s="4" t="s">
        <v>265</v>
      </c>
      <c r="B104" s="4" t="s">
        <v>269</v>
      </c>
      <c r="C104" s="4" t="s">
        <v>270</v>
      </c>
      <c r="D104" s="4" t="s">
        <v>271</v>
      </c>
      <c r="E104" s="30" t="s">
        <v>475</v>
      </c>
    </row>
    <row r="105" spans="1:5">
      <c r="A105" s="4" t="s">
        <v>265</v>
      </c>
      <c r="B105" s="4" t="s">
        <v>272</v>
      </c>
      <c r="C105" s="4" t="s">
        <v>273</v>
      </c>
      <c r="D105" s="4" t="s">
        <v>274</v>
      </c>
      <c r="E105" s="30" t="s">
        <v>475</v>
      </c>
    </row>
    <row r="106" spans="1:5">
      <c r="A106" s="4" t="s">
        <v>265</v>
      </c>
      <c r="B106" s="4" t="s">
        <v>275</v>
      </c>
      <c r="C106" s="4" t="s">
        <v>276</v>
      </c>
      <c r="D106" s="4" t="s">
        <v>277</v>
      </c>
      <c r="E106" s="30" t="s">
        <v>475</v>
      </c>
    </row>
    <row r="107" spans="1:5">
      <c r="A107" s="4" t="s">
        <v>265</v>
      </c>
      <c r="B107" s="4" t="s">
        <v>278</v>
      </c>
      <c r="C107" s="4" t="s">
        <v>279</v>
      </c>
      <c r="D107" s="4" t="s">
        <v>280</v>
      </c>
      <c r="E107" s="30" t="s">
        <v>475</v>
      </c>
    </row>
    <row r="108" spans="1:5">
      <c r="A108" s="4" t="s">
        <v>265</v>
      </c>
      <c r="B108" s="4" t="s">
        <v>281</v>
      </c>
      <c r="C108" s="4" t="s">
        <v>282</v>
      </c>
      <c r="D108" s="4" t="s">
        <v>283</v>
      </c>
      <c r="E108" s="30" t="s">
        <v>475</v>
      </c>
    </row>
    <row r="109" spans="1:5">
      <c r="A109" s="4" t="s">
        <v>265</v>
      </c>
      <c r="B109" s="4" t="s">
        <v>284</v>
      </c>
      <c r="C109" s="4" t="s">
        <v>285</v>
      </c>
      <c r="D109" s="4" t="s">
        <v>286</v>
      </c>
      <c r="E109" s="30" t="s">
        <v>475</v>
      </c>
    </row>
    <row r="110" spans="1:5">
      <c r="A110" s="4" t="s">
        <v>265</v>
      </c>
      <c r="B110" s="4" t="s">
        <v>287</v>
      </c>
      <c r="C110" s="4" t="s">
        <v>288</v>
      </c>
      <c r="D110" s="4" t="s">
        <v>289</v>
      </c>
      <c r="E110" s="30" t="s">
        <v>475</v>
      </c>
    </row>
    <row r="111" spans="1:5">
      <c r="A111" s="4" t="s">
        <v>265</v>
      </c>
      <c r="B111" s="4" t="s">
        <v>290</v>
      </c>
      <c r="C111" s="4" t="s">
        <v>291</v>
      </c>
      <c r="D111" s="4" t="s">
        <v>292</v>
      </c>
      <c r="E111" s="30" t="s">
        <v>475</v>
      </c>
    </row>
    <row r="112" spans="1:5">
      <c r="A112" s="4" t="s">
        <v>265</v>
      </c>
      <c r="B112" s="4" t="s">
        <v>293</v>
      </c>
      <c r="C112" s="4" t="s">
        <v>294</v>
      </c>
      <c r="D112" s="4" t="s">
        <v>295</v>
      </c>
      <c r="E112" s="30" t="s">
        <v>475</v>
      </c>
    </row>
    <row r="113" spans="1:5">
      <c r="A113" s="4"/>
      <c r="B113" s="4"/>
      <c r="C113" s="4"/>
      <c r="D113" s="4"/>
    </row>
    <row r="114" spans="1:5">
      <c r="A114" s="4" t="s">
        <v>296</v>
      </c>
      <c r="B114" s="4" t="s">
        <v>297</v>
      </c>
      <c r="C114" s="4" t="s">
        <v>298</v>
      </c>
      <c r="D114" s="4" t="s">
        <v>299</v>
      </c>
      <c r="E114" t="s">
        <v>476</v>
      </c>
    </row>
    <row r="115" spans="1:5">
      <c r="A115" s="4" t="s">
        <v>296</v>
      </c>
      <c r="B115" s="4" t="s">
        <v>300</v>
      </c>
      <c r="C115" s="4" t="s">
        <v>301</v>
      </c>
      <c r="D115" s="4" t="s">
        <v>302</v>
      </c>
      <c r="E115" t="s">
        <v>476</v>
      </c>
    </row>
    <row r="116" spans="1:5">
      <c r="A116" s="4"/>
      <c r="B116" s="4"/>
      <c r="C116" s="4"/>
      <c r="D116" s="4"/>
    </row>
    <row r="117" spans="1:5">
      <c r="A117" s="4" t="s">
        <v>347</v>
      </c>
      <c r="B117" s="4" t="s">
        <v>348</v>
      </c>
      <c r="C117" s="75" t="s">
        <v>478</v>
      </c>
      <c r="D117" s="4" t="s">
        <v>442</v>
      </c>
      <c r="E117" t="s">
        <v>477</v>
      </c>
    </row>
  </sheetData>
  <hyperlinks>
    <hyperlink ref="E13" r:id="rId1"/>
    <hyperlink ref="E14:E16" r:id="rId2" display="http://www.nhsborders.scot.nhs.uk/"/>
    <hyperlink ref="E62" r:id="rId3"/>
    <hyperlink ref="E63:E79" r:id="rId4" display="https://www.nhshighland.scot.nhs.uk/"/>
    <hyperlink ref="E90" r:id="rId5"/>
    <hyperlink ref="E91:E99" r:id="rId6" display="https://www.nhslothian.scot/"/>
    <hyperlink ref="E103" r:id="rId7"/>
    <hyperlink ref="E104:E112" r:id="rId8" display="https://www.nhstayside.scot.nhs.uk/"/>
  </hyperlinks>
  <pageMargins left="0.7" right="0.7" top="0.75" bottom="0.75" header="0.3" footer="0.3"/>
  <pageSetup paperSize="9" orientation="portrait" horizontalDpi="4294967292" verticalDpi="4294967292"/>
  <drawing r:id="rId9"/>
  <legacyDrawing r:id="rId10"/>
  <oleObjects>
    <mc:AlternateContent xmlns:mc="http://schemas.openxmlformats.org/markup-compatibility/2006">
      <mc:Choice Requires="x14">
        <oleObject progId="Packager Shell Object" shapeId="1028" r:id="rId11">
          <objectPr defaultSize="0" autoPict="0" r:id="rId12">
            <anchor moveWithCells="1">
              <from>
                <xdr:col>5</xdr:col>
                <xdr:colOff>533400</xdr:colOff>
                <xdr:row>8</xdr:row>
                <xdr:rowOff>0</xdr:rowOff>
              </from>
              <to>
                <xdr:col>8</xdr:col>
                <xdr:colOff>203200</xdr:colOff>
                <xdr:row>10</xdr:row>
                <xdr:rowOff>63500</xdr:rowOff>
              </to>
            </anchor>
          </objectPr>
        </oleObject>
      </mc:Choice>
      <mc:Fallback>
        <oleObject progId="Packager Shell Object" shapeId="1028" r:id="rId11"/>
      </mc:Fallback>
    </mc:AlternateContent>
  </oleObject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B16" sqref="B16"/>
    </sheetView>
  </sheetViews>
  <sheetFormatPr baseColWidth="10" defaultColWidth="8.83203125" defaultRowHeight="14" x14ac:dyDescent="0"/>
  <cols>
    <col min="1" max="1" width="35" customWidth="1"/>
    <col min="2" max="2" width="39.83203125" customWidth="1"/>
    <col min="3" max="3" width="14.5" customWidth="1"/>
    <col min="4" max="4" width="18.33203125" customWidth="1"/>
    <col min="5" max="6" width="13.33203125" customWidth="1"/>
    <col min="7" max="7" width="13.6640625" customWidth="1"/>
    <col min="8" max="8" width="67.5" customWidth="1"/>
  </cols>
  <sheetData>
    <row r="1" spans="1:8" ht="84">
      <c r="A1" s="5" t="s">
        <v>2</v>
      </c>
      <c r="B1" s="5" t="s">
        <v>3</v>
      </c>
      <c r="C1" s="5" t="s">
        <v>4</v>
      </c>
      <c r="D1" s="5" t="s">
        <v>311</v>
      </c>
      <c r="E1" s="6" t="s">
        <v>303</v>
      </c>
      <c r="F1" s="6" t="s">
        <v>304</v>
      </c>
      <c r="G1" s="6" t="s">
        <v>305</v>
      </c>
      <c r="H1" s="6" t="s">
        <v>308</v>
      </c>
    </row>
    <row r="3" spans="1:8" ht="37">
      <c r="A3" s="4" t="s">
        <v>206</v>
      </c>
      <c r="B3" s="4" t="s">
        <v>207</v>
      </c>
      <c r="C3" s="4" t="s">
        <v>208</v>
      </c>
      <c r="D3" s="4"/>
      <c r="E3">
        <v>36</v>
      </c>
      <c r="H3" s="9" t="s">
        <v>417</v>
      </c>
    </row>
    <row r="4" spans="1:8" ht="37">
      <c r="A4" s="4" t="s">
        <v>209</v>
      </c>
      <c r="B4" s="4" t="s">
        <v>210</v>
      </c>
      <c r="C4" s="4" t="s">
        <v>211</v>
      </c>
      <c r="D4" s="4"/>
      <c r="E4">
        <v>16</v>
      </c>
      <c r="G4">
        <v>77</v>
      </c>
      <c r="H4" s="9" t="s">
        <v>418</v>
      </c>
    </row>
    <row r="5" spans="1:8" ht="37">
      <c r="A5" s="4" t="s">
        <v>212</v>
      </c>
      <c r="B5" s="4" t="s">
        <v>213</v>
      </c>
      <c r="C5" s="4" t="s">
        <v>214</v>
      </c>
      <c r="D5" s="4"/>
      <c r="E5">
        <v>20</v>
      </c>
      <c r="G5">
        <v>42</v>
      </c>
      <c r="H5" s="9" t="s">
        <v>419</v>
      </c>
    </row>
    <row r="6" spans="1:8" ht="25">
      <c r="A6" s="4" t="s">
        <v>215</v>
      </c>
      <c r="B6" s="4" t="s">
        <v>216</v>
      </c>
      <c r="C6" s="4" t="s">
        <v>217</v>
      </c>
      <c r="D6" s="4"/>
      <c r="E6">
        <v>18</v>
      </c>
      <c r="H6" s="9" t="s">
        <v>421</v>
      </c>
    </row>
    <row r="7" spans="1:8" ht="37">
      <c r="A7" s="4" t="s">
        <v>218</v>
      </c>
      <c r="B7" s="4" t="s">
        <v>219</v>
      </c>
      <c r="C7" s="4" t="s">
        <v>220</v>
      </c>
      <c r="D7" s="4"/>
      <c r="E7">
        <v>40</v>
      </c>
      <c r="H7" s="9" t="s">
        <v>422</v>
      </c>
    </row>
    <row r="8" spans="1:8" ht="37">
      <c r="A8" s="4" t="s">
        <v>221</v>
      </c>
      <c r="B8" s="4" t="s">
        <v>222</v>
      </c>
      <c r="C8" s="4" t="s">
        <v>223</v>
      </c>
      <c r="D8" s="4"/>
      <c r="E8">
        <v>94</v>
      </c>
      <c r="H8" s="9" t="s">
        <v>423</v>
      </c>
    </row>
    <row r="9" spans="1:8" ht="37">
      <c r="A9" s="4" t="s">
        <v>224</v>
      </c>
      <c r="B9" s="4" t="s">
        <v>225</v>
      </c>
      <c r="C9" s="4" t="s">
        <v>226</v>
      </c>
      <c r="D9" s="4"/>
      <c r="E9">
        <v>17</v>
      </c>
      <c r="H9" s="9" t="s">
        <v>420</v>
      </c>
    </row>
    <row r="10" spans="1:8" ht="25">
      <c r="A10" s="4" t="s">
        <v>227</v>
      </c>
      <c r="B10" s="4" t="s">
        <v>228</v>
      </c>
      <c r="C10" s="4" t="s">
        <v>229</v>
      </c>
      <c r="D10" s="4"/>
      <c r="E10">
        <v>34</v>
      </c>
      <c r="H10" s="9" t="s">
        <v>424</v>
      </c>
    </row>
    <row r="12" spans="1:8">
      <c r="E12">
        <f>SUM(E3:E10)</f>
        <v>275</v>
      </c>
      <c r="F12">
        <f t="shared" ref="F12:G12" si="0">SUM(F3:F10)</f>
        <v>0</v>
      </c>
      <c r="G12">
        <f t="shared" si="0"/>
        <v>119</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A3" sqref="A3:K5"/>
    </sheetView>
  </sheetViews>
  <sheetFormatPr baseColWidth="10" defaultColWidth="8.83203125" defaultRowHeight="14" x14ac:dyDescent="0"/>
  <cols>
    <col min="1" max="1" width="17" customWidth="1"/>
    <col min="2" max="2" width="39.83203125" customWidth="1"/>
    <col min="3" max="3" width="12.33203125" customWidth="1"/>
    <col min="4" max="4" width="15" customWidth="1"/>
    <col min="5" max="5" width="15.6640625" customWidth="1"/>
    <col min="6" max="6" width="15.33203125" customWidth="1"/>
    <col min="7" max="7" width="13.5" customWidth="1"/>
    <col min="8" max="8" width="53.5" customWidth="1"/>
  </cols>
  <sheetData>
    <row r="1" spans="1:8" ht="84">
      <c r="A1" s="5" t="s">
        <v>2</v>
      </c>
      <c r="B1" s="5" t="s">
        <v>3</v>
      </c>
      <c r="C1" s="5" t="s">
        <v>4</v>
      </c>
      <c r="D1" s="5" t="s">
        <v>311</v>
      </c>
      <c r="E1" s="6" t="s">
        <v>303</v>
      </c>
      <c r="F1" s="6" t="s">
        <v>304</v>
      </c>
      <c r="G1" s="6" t="s">
        <v>305</v>
      </c>
      <c r="H1" s="6" t="s">
        <v>308</v>
      </c>
    </row>
    <row r="3" spans="1:8" ht="37">
      <c r="A3" t="s">
        <v>262</v>
      </c>
      <c r="B3" t="s">
        <v>263</v>
      </c>
      <c r="C3" t="s">
        <v>456</v>
      </c>
      <c r="E3">
        <v>49</v>
      </c>
      <c r="F3">
        <v>48</v>
      </c>
      <c r="G3">
        <v>592</v>
      </c>
      <c r="H3" s="9" t="s">
        <v>457</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opLeftCell="D1" workbookViewId="0">
      <selection activeCell="A2" sqref="A2:L16"/>
    </sheetView>
  </sheetViews>
  <sheetFormatPr baseColWidth="10" defaultColWidth="8.83203125" defaultRowHeight="14" x14ac:dyDescent="0"/>
  <cols>
    <col min="1" max="1" width="36.33203125" customWidth="1"/>
    <col min="2" max="2" width="44" customWidth="1"/>
    <col min="3" max="3" width="11.5" customWidth="1"/>
    <col min="4" max="4" width="20.5" customWidth="1"/>
    <col min="5" max="5" width="17" customWidth="1"/>
    <col min="6" max="6" width="13.1640625" customWidth="1"/>
    <col min="7" max="7" width="15.5" customWidth="1"/>
    <col min="8" max="8" width="68" customWidth="1"/>
  </cols>
  <sheetData>
    <row r="1" spans="1:8" ht="56">
      <c r="A1" s="5" t="s">
        <v>2</v>
      </c>
      <c r="B1" s="5" t="s">
        <v>3</v>
      </c>
      <c r="C1" s="5" t="s">
        <v>4</v>
      </c>
      <c r="D1" s="5" t="s">
        <v>311</v>
      </c>
      <c r="E1" s="6" t="s">
        <v>303</v>
      </c>
      <c r="F1" s="6" t="s">
        <v>304</v>
      </c>
      <c r="G1" s="6" t="s">
        <v>305</v>
      </c>
      <c r="H1" s="6" t="s">
        <v>308</v>
      </c>
    </row>
    <row r="2" spans="1:8" ht="49">
      <c r="A2" t="s">
        <v>437</v>
      </c>
      <c r="B2" t="s">
        <v>438</v>
      </c>
      <c r="C2" t="s">
        <v>439</v>
      </c>
      <c r="E2">
        <v>75</v>
      </c>
      <c r="H2" s="9" t="s">
        <v>436</v>
      </c>
    </row>
    <row r="3" spans="1:8" ht="49">
      <c r="A3" s="4" t="s">
        <v>231</v>
      </c>
      <c r="B3" s="4" t="s">
        <v>232</v>
      </c>
      <c r="C3" s="4" t="s">
        <v>233</v>
      </c>
      <c r="D3" s="4"/>
      <c r="E3">
        <v>5</v>
      </c>
      <c r="H3" s="9" t="s">
        <v>425</v>
      </c>
    </row>
    <row r="4" spans="1:8" ht="25">
      <c r="A4" s="4" t="s">
        <v>234</v>
      </c>
      <c r="B4" s="4" t="s">
        <v>235</v>
      </c>
      <c r="C4" s="4" t="s">
        <v>236</v>
      </c>
      <c r="D4" s="4"/>
      <c r="H4" s="9" t="s">
        <v>426</v>
      </c>
    </row>
    <row r="5" spans="1:8" ht="37">
      <c r="A5" s="4" t="s">
        <v>237</v>
      </c>
      <c r="B5" s="4" t="s">
        <v>238</v>
      </c>
      <c r="C5" s="4" t="s">
        <v>239</v>
      </c>
      <c r="D5" s="4"/>
      <c r="E5">
        <v>9</v>
      </c>
      <c r="G5">
        <v>174</v>
      </c>
      <c r="H5" s="9" t="s">
        <v>427</v>
      </c>
    </row>
    <row r="6" spans="1:8" ht="61">
      <c r="A6" s="4" t="s">
        <v>240</v>
      </c>
      <c r="B6" s="4" t="s">
        <v>241</v>
      </c>
      <c r="C6" s="4" t="s">
        <v>242</v>
      </c>
      <c r="D6" s="4"/>
      <c r="E6">
        <v>60</v>
      </c>
      <c r="F6">
        <v>60</v>
      </c>
      <c r="H6" s="9" t="s">
        <v>428</v>
      </c>
    </row>
    <row r="7" spans="1:8">
      <c r="A7" s="4" t="s">
        <v>243</v>
      </c>
      <c r="B7" s="4" t="s">
        <v>244</v>
      </c>
      <c r="C7" s="4" t="s">
        <v>245</v>
      </c>
      <c r="D7" s="4"/>
      <c r="E7">
        <v>60</v>
      </c>
      <c r="H7" s="9" t="s">
        <v>429</v>
      </c>
    </row>
    <row r="8" spans="1:8">
      <c r="A8" s="4" t="s">
        <v>246</v>
      </c>
      <c r="B8" s="4" t="s">
        <v>247</v>
      </c>
      <c r="C8" s="4" t="s">
        <v>248</v>
      </c>
      <c r="D8" s="4"/>
      <c r="E8">
        <v>60</v>
      </c>
      <c r="H8" s="22"/>
    </row>
    <row r="9" spans="1:8">
      <c r="A9" s="4" t="s">
        <v>249</v>
      </c>
      <c r="B9" s="4" t="s">
        <v>250</v>
      </c>
      <c r="C9" s="4" t="s">
        <v>251</v>
      </c>
      <c r="D9" s="4"/>
      <c r="E9">
        <v>84</v>
      </c>
      <c r="H9" s="22"/>
    </row>
    <row r="10" spans="1:8" ht="37">
      <c r="A10" s="4" t="s">
        <v>252</v>
      </c>
      <c r="B10" s="4" t="s">
        <v>253</v>
      </c>
      <c r="C10" s="4" t="s">
        <v>254</v>
      </c>
      <c r="D10" s="4"/>
      <c r="E10">
        <v>50</v>
      </c>
      <c r="H10" s="9" t="s">
        <v>434</v>
      </c>
    </row>
    <row r="11" spans="1:8" ht="25">
      <c r="A11" s="4" t="s">
        <v>255</v>
      </c>
      <c r="B11" s="4" t="s">
        <v>256</v>
      </c>
      <c r="C11" s="4" t="s">
        <v>257</v>
      </c>
      <c r="D11" s="4"/>
      <c r="E11">
        <v>22</v>
      </c>
      <c r="H11" s="9" t="s">
        <v>435</v>
      </c>
    </row>
    <row r="12" spans="1:8">
      <c r="A12" s="4" t="s">
        <v>258</v>
      </c>
      <c r="B12" s="4" t="s">
        <v>259</v>
      </c>
      <c r="C12" s="4" t="s">
        <v>260</v>
      </c>
      <c r="D12" s="4"/>
      <c r="E12">
        <v>50</v>
      </c>
      <c r="H12" s="22"/>
    </row>
    <row r="13" spans="1:8" ht="37">
      <c r="A13" s="4" t="s">
        <v>431</v>
      </c>
      <c r="B13" s="35" t="s">
        <v>432</v>
      </c>
      <c r="C13" s="4" t="s">
        <v>433</v>
      </c>
      <c r="E13">
        <v>63</v>
      </c>
      <c r="F13">
        <v>170</v>
      </c>
      <c r="H13" s="9" t="s">
        <v>430</v>
      </c>
    </row>
    <row r="14" spans="1:8">
      <c r="B14" s="33"/>
    </row>
    <row r="15" spans="1:8">
      <c r="B15" s="33"/>
      <c r="E15">
        <f>SUM(E2:E13)</f>
        <v>538</v>
      </c>
      <c r="F15">
        <f t="shared" ref="F15:G15" si="0">SUM(F2:F13)</f>
        <v>230</v>
      </c>
      <c r="G15">
        <f t="shared" si="0"/>
        <v>174</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A3" sqref="A3:I3"/>
    </sheetView>
  </sheetViews>
  <sheetFormatPr baseColWidth="10" defaultColWidth="8.83203125" defaultRowHeight="14" x14ac:dyDescent="0"/>
  <cols>
    <col min="1" max="1" width="32.83203125" customWidth="1"/>
    <col min="2" max="2" width="37.1640625" customWidth="1"/>
    <col min="3" max="3" width="12.33203125" customWidth="1"/>
    <col min="4" max="4" width="16.1640625" customWidth="1"/>
    <col min="5" max="5" width="14.1640625" customWidth="1"/>
    <col min="6" max="6" width="12.5" customWidth="1"/>
    <col min="7" max="7" width="13.83203125" customWidth="1"/>
    <col min="8" max="8" width="59.33203125" customWidth="1"/>
  </cols>
  <sheetData>
    <row r="1" spans="1:8" ht="84">
      <c r="A1" s="5" t="s">
        <v>2</v>
      </c>
      <c r="B1" s="5" t="s">
        <v>3</v>
      </c>
      <c r="C1" s="5" t="s">
        <v>4</v>
      </c>
      <c r="D1" s="5" t="s">
        <v>311</v>
      </c>
      <c r="E1" s="6" t="s">
        <v>303</v>
      </c>
      <c r="F1" s="6" t="s">
        <v>304</v>
      </c>
      <c r="G1" s="6" t="s">
        <v>305</v>
      </c>
      <c r="H1" s="6" t="s">
        <v>308</v>
      </c>
    </row>
    <row r="3" spans="1:8" ht="25">
      <c r="A3" s="4" t="s">
        <v>348</v>
      </c>
      <c r="B3" t="s">
        <v>441</v>
      </c>
      <c r="C3" t="s">
        <v>442</v>
      </c>
      <c r="E3">
        <v>48</v>
      </c>
      <c r="F3">
        <v>67</v>
      </c>
      <c r="G3">
        <v>647</v>
      </c>
      <c r="H3" s="9" t="s">
        <v>440</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opLeftCell="D1" workbookViewId="0">
      <selection activeCell="A3" sqref="A3:P15"/>
    </sheetView>
  </sheetViews>
  <sheetFormatPr baseColWidth="10" defaultColWidth="8.83203125" defaultRowHeight="14" x14ac:dyDescent="0"/>
  <cols>
    <col min="1" max="1" width="41.6640625" customWidth="1"/>
    <col min="2" max="2" width="39.83203125" customWidth="1"/>
    <col min="3" max="3" width="12.6640625" customWidth="1"/>
    <col min="4" max="4" width="14.5" customWidth="1"/>
    <col min="5" max="5" width="11.83203125" customWidth="1"/>
    <col min="6" max="6" width="10.5" customWidth="1"/>
    <col min="7" max="7" width="14.83203125" customWidth="1"/>
    <col min="8" max="8" width="79.6640625" customWidth="1"/>
  </cols>
  <sheetData>
    <row r="1" spans="1:9" ht="70">
      <c r="A1" s="5" t="s">
        <v>2</v>
      </c>
      <c r="B1" s="5" t="s">
        <v>3</v>
      </c>
      <c r="C1" s="5" t="s">
        <v>4</v>
      </c>
      <c r="D1" s="5" t="s">
        <v>311</v>
      </c>
      <c r="E1" s="6" t="s">
        <v>303</v>
      </c>
      <c r="F1" s="6" t="s">
        <v>304</v>
      </c>
      <c r="G1" s="6" t="s">
        <v>305</v>
      </c>
      <c r="H1" s="6" t="s">
        <v>308</v>
      </c>
    </row>
    <row r="3" spans="1:9">
      <c r="A3" s="4" t="s">
        <v>262</v>
      </c>
      <c r="B3" s="4" t="s">
        <v>263</v>
      </c>
      <c r="C3" s="4" t="s">
        <v>264</v>
      </c>
      <c r="D3" s="4"/>
      <c r="E3">
        <v>49</v>
      </c>
      <c r="G3">
        <v>592</v>
      </c>
      <c r="H3" s="22"/>
    </row>
    <row r="4" spans="1:9" ht="37">
      <c r="A4" s="4" t="s">
        <v>266</v>
      </c>
      <c r="B4" s="4" t="s">
        <v>267</v>
      </c>
      <c r="C4" s="4" t="s">
        <v>268</v>
      </c>
      <c r="D4" s="4"/>
      <c r="H4" s="9" t="s">
        <v>443</v>
      </c>
    </row>
    <row r="5" spans="1:9" ht="25">
      <c r="A5" s="4" t="s">
        <v>269</v>
      </c>
      <c r="B5" s="4" t="s">
        <v>270</v>
      </c>
      <c r="C5" s="4" t="s">
        <v>271</v>
      </c>
      <c r="D5" s="4"/>
      <c r="E5">
        <v>26</v>
      </c>
      <c r="G5">
        <v>315</v>
      </c>
      <c r="H5" s="9" t="s">
        <v>444</v>
      </c>
    </row>
    <row r="6" spans="1:9" ht="37">
      <c r="A6" s="4" t="s">
        <v>272</v>
      </c>
      <c r="B6" s="4" t="s">
        <v>273</v>
      </c>
      <c r="C6" s="4" t="s">
        <v>274</v>
      </c>
      <c r="D6" s="4"/>
      <c r="E6">
        <v>17</v>
      </c>
      <c r="G6">
        <v>294</v>
      </c>
      <c r="H6" s="9" t="s">
        <v>445</v>
      </c>
    </row>
    <row r="7" spans="1:9" ht="25">
      <c r="A7" s="4" t="s">
        <v>275</v>
      </c>
      <c r="B7" s="4" t="s">
        <v>276</v>
      </c>
      <c r="C7" s="4" t="s">
        <v>277</v>
      </c>
      <c r="D7" s="4"/>
      <c r="H7" s="9" t="s">
        <v>446</v>
      </c>
      <c r="I7" t="s">
        <v>447</v>
      </c>
    </row>
    <row r="8" spans="1:9" ht="37">
      <c r="A8" s="4" t="s">
        <v>278</v>
      </c>
      <c r="B8" s="4" t="s">
        <v>279</v>
      </c>
      <c r="C8" s="4" t="s">
        <v>280</v>
      </c>
      <c r="D8" s="4"/>
      <c r="E8">
        <v>20</v>
      </c>
      <c r="F8">
        <v>24</v>
      </c>
      <c r="G8">
        <v>152</v>
      </c>
      <c r="H8" s="9" t="s">
        <v>448</v>
      </c>
    </row>
    <row r="9" spans="1:9" ht="25">
      <c r="A9" s="4" t="s">
        <v>281</v>
      </c>
      <c r="B9" s="4" t="s">
        <v>282</v>
      </c>
      <c r="C9" s="4" t="s">
        <v>283</v>
      </c>
      <c r="D9" s="4"/>
      <c r="H9" s="9" t="s">
        <v>449</v>
      </c>
      <c r="I9" t="s">
        <v>447</v>
      </c>
    </row>
    <row r="10" spans="1:9" ht="25">
      <c r="A10" s="4" t="s">
        <v>284</v>
      </c>
      <c r="B10" s="4" t="s">
        <v>285</v>
      </c>
      <c r="C10" s="4" t="s">
        <v>286</v>
      </c>
      <c r="D10" s="4"/>
      <c r="H10" s="9" t="s">
        <v>450</v>
      </c>
      <c r="I10" t="s">
        <v>447</v>
      </c>
    </row>
    <row r="11" spans="1:9" ht="37">
      <c r="A11" s="4" t="s">
        <v>287</v>
      </c>
      <c r="B11" s="4" t="s">
        <v>288</v>
      </c>
      <c r="C11" s="4" t="s">
        <v>289</v>
      </c>
      <c r="D11" s="4"/>
      <c r="E11">
        <v>9</v>
      </c>
      <c r="F11">
        <v>16</v>
      </c>
      <c r="G11">
        <v>157</v>
      </c>
      <c r="H11" s="9" t="s">
        <v>451</v>
      </c>
    </row>
    <row r="12" spans="1:9" ht="25">
      <c r="A12" s="4" t="s">
        <v>290</v>
      </c>
      <c r="B12" s="4" t="s">
        <v>291</v>
      </c>
      <c r="C12" s="4" t="s">
        <v>292</v>
      </c>
      <c r="D12" s="4"/>
      <c r="E12">
        <v>12</v>
      </c>
      <c r="H12" s="9" t="s">
        <v>452</v>
      </c>
    </row>
    <row r="13" spans="1:9" ht="25">
      <c r="A13" s="4" t="s">
        <v>293</v>
      </c>
      <c r="B13" s="4" t="s">
        <v>294</v>
      </c>
      <c r="C13" s="4" t="s">
        <v>295</v>
      </c>
      <c r="D13" s="4"/>
      <c r="G13">
        <v>478</v>
      </c>
      <c r="H13" s="9" t="s">
        <v>453</v>
      </c>
    </row>
    <row r="14" spans="1:9">
      <c r="A14" s="4"/>
      <c r="B14" s="4"/>
      <c r="C14" s="4"/>
      <c r="D14" s="4"/>
      <c r="H14" s="22"/>
    </row>
    <row r="15" spans="1:9">
      <c r="A15" s="4"/>
      <c r="B15" s="4"/>
      <c r="C15" s="4"/>
      <c r="D15" s="4"/>
      <c r="E15">
        <f>SUM(E3:E13)</f>
        <v>133</v>
      </c>
      <c r="F15">
        <f t="shared" ref="F15:G15" si="0">SUM(F3:F13)</f>
        <v>40</v>
      </c>
      <c r="G15">
        <f t="shared" si="0"/>
        <v>1988</v>
      </c>
      <c r="H15" s="22"/>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election activeCell="A3" sqref="A3:I6"/>
    </sheetView>
  </sheetViews>
  <sheetFormatPr baseColWidth="10" defaultColWidth="8.83203125" defaultRowHeight="14" x14ac:dyDescent="0"/>
  <cols>
    <col min="1" max="1" width="29" customWidth="1"/>
    <col min="2" max="2" width="25.83203125" customWidth="1"/>
    <col min="3" max="3" width="15.83203125" customWidth="1"/>
    <col min="4" max="4" width="18" customWidth="1"/>
    <col min="5" max="5" width="14.6640625" customWidth="1"/>
    <col min="6" max="6" width="13.5" customWidth="1"/>
    <col min="7" max="7" width="13.6640625" customWidth="1"/>
    <col min="8" max="8" width="67" customWidth="1"/>
    <col min="9" max="9" width="43.6640625" customWidth="1"/>
  </cols>
  <sheetData>
    <row r="1" spans="1:9" ht="84">
      <c r="A1" s="5" t="s">
        <v>2</v>
      </c>
      <c r="B1" s="5" t="s">
        <v>3</v>
      </c>
      <c r="C1" s="5" t="s">
        <v>4</v>
      </c>
      <c r="D1" s="5" t="s">
        <v>311</v>
      </c>
      <c r="E1" s="6" t="s">
        <v>303</v>
      </c>
      <c r="F1" s="6" t="s">
        <v>304</v>
      </c>
      <c r="G1" s="6" t="s">
        <v>305</v>
      </c>
      <c r="H1" s="6" t="s">
        <v>308</v>
      </c>
    </row>
    <row r="3" spans="1:9" ht="37">
      <c r="A3" s="4" t="s">
        <v>297</v>
      </c>
      <c r="B3" s="4" t="s">
        <v>298</v>
      </c>
      <c r="C3" s="4" t="s">
        <v>299</v>
      </c>
      <c r="D3" s="4"/>
      <c r="E3">
        <v>5</v>
      </c>
      <c r="F3">
        <v>5</v>
      </c>
      <c r="G3">
        <v>70</v>
      </c>
      <c r="H3" s="9" t="s">
        <v>454</v>
      </c>
      <c r="I3" s="36"/>
    </row>
    <row r="4" spans="1:9" ht="61">
      <c r="A4" s="4" t="s">
        <v>300</v>
      </c>
      <c r="B4" s="4" t="s">
        <v>301</v>
      </c>
      <c r="C4" s="4" t="s">
        <v>302</v>
      </c>
      <c r="D4" s="4"/>
      <c r="E4">
        <v>22</v>
      </c>
      <c r="F4">
        <v>29</v>
      </c>
      <c r="G4">
        <v>140</v>
      </c>
      <c r="H4" s="37" t="s">
        <v>455</v>
      </c>
    </row>
    <row r="6" spans="1:9">
      <c r="E6">
        <f>SUM(E3:E4)</f>
        <v>27</v>
      </c>
      <c r="F6">
        <f t="shared" ref="F6:G6" si="0">SUM(F3:F4)</f>
        <v>34</v>
      </c>
      <c r="G6">
        <f t="shared" si="0"/>
        <v>210</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1"/>
  <sheetViews>
    <sheetView workbookViewId="0">
      <pane ySplit="1" topLeftCell="A127" activePane="bottomLeft" state="frozen"/>
      <selection pane="bottomLeft" activeCell="A154" sqref="A154"/>
    </sheetView>
  </sheetViews>
  <sheetFormatPr baseColWidth="10" defaultColWidth="8.83203125" defaultRowHeight="12" x14ac:dyDescent="0"/>
  <cols>
    <col min="1" max="1" width="31.6640625" style="38" bestFit="1" customWidth="1"/>
    <col min="2" max="2" width="33.1640625" style="38" bestFit="1" customWidth="1"/>
    <col min="3" max="3" width="11.6640625" style="38" bestFit="1" customWidth="1"/>
    <col min="4" max="4" width="11.33203125" style="38" bestFit="1" customWidth="1"/>
    <col min="5" max="5" width="14.33203125" style="72" bestFit="1" customWidth="1"/>
    <col min="6" max="6" width="8.83203125" style="72"/>
    <col min="7" max="7" width="14.83203125" style="72" bestFit="1" customWidth="1"/>
    <col min="8" max="8" width="128" style="43" customWidth="1"/>
    <col min="9" max="9" width="63.6640625" style="38" bestFit="1" customWidth="1"/>
    <col min="10" max="10" width="68.6640625" style="38" customWidth="1"/>
    <col min="11" max="16384" width="8.83203125" style="38"/>
  </cols>
  <sheetData>
    <row r="1" spans="1:10" ht="60">
      <c r="A1" s="47" t="s">
        <v>2</v>
      </c>
      <c r="B1" s="47" t="s">
        <v>3</v>
      </c>
      <c r="C1" s="47" t="s">
        <v>4</v>
      </c>
      <c r="D1" s="47" t="s">
        <v>311</v>
      </c>
      <c r="E1" s="69" t="s">
        <v>303</v>
      </c>
      <c r="F1" s="69" t="s">
        <v>304</v>
      </c>
      <c r="G1" s="69" t="s">
        <v>305</v>
      </c>
      <c r="H1" s="48" t="s">
        <v>308</v>
      </c>
      <c r="I1" s="48" t="s">
        <v>376</v>
      </c>
    </row>
    <row r="2" spans="1:10" s="39" customFormat="1">
      <c r="E2" s="70"/>
      <c r="F2" s="70"/>
      <c r="G2" s="70"/>
      <c r="H2" s="49"/>
      <c r="I2" s="49"/>
    </row>
    <row r="3" spans="1:10" s="40" customFormat="1">
      <c r="A3" s="40" t="s">
        <v>458</v>
      </c>
      <c r="E3" s="71"/>
      <c r="F3" s="71"/>
      <c r="G3" s="71"/>
      <c r="H3" s="50"/>
      <c r="I3" s="50"/>
    </row>
    <row r="4" spans="1:10" ht="24">
      <c r="A4" s="38" t="s">
        <v>6</v>
      </c>
      <c r="B4" s="38" t="s">
        <v>7</v>
      </c>
      <c r="C4" s="38" t="s">
        <v>8</v>
      </c>
      <c r="E4" s="72">
        <v>12</v>
      </c>
      <c r="F4" s="72">
        <v>17</v>
      </c>
      <c r="G4" s="72">
        <v>249</v>
      </c>
      <c r="H4" s="51" t="s">
        <v>310</v>
      </c>
    </row>
    <row r="5" spans="1:10" ht="24">
      <c r="A5" s="38" t="s">
        <v>306</v>
      </c>
      <c r="B5" s="38" t="s">
        <v>312</v>
      </c>
      <c r="C5" s="38" t="s">
        <v>313</v>
      </c>
      <c r="D5" s="38" t="s">
        <v>314</v>
      </c>
      <c r="E5" s="72">
        <v>46</v>
      </c>
      <c r="F5" s="72">
        <v>106</v>
      </c>
      <c r="H5" s="51" t="s">
        <v>309</v>
      </c>
    </row>
    <row r="6" spans="1:10" ht="36">
      <c r="A6" s="38" t="s">
        <v>307</v>
      </c>
      <c r="B6" s="38" t="s">
        <v>317</v>
      </c>
      <c r="C6" s="38" t="s">
        <v>316</v>
      </c>
      <c r="E6" s="72">
        <v>85</v>
      </c>
      <c r="F6" s="72">
        <v>30</v>
      </c>
      <c r="H6" s="51" t="s">
        <v>315</v>
      </c>
    </row>
    <row r="7" spans="1:10" ht="24">
      <c r="A7" s="38" t="s">
        <v>9</v>
      </c>
      <c r="B7" s="38" t="s">
        <v>10</v>
      </c>
      <c r="C7" s="38" t="s">
        <v>11</v>
      </c>
      <c r="E7" s="72">
        <v>47</v>
      </c>
      <c r="F7" s="72">
        <v>24</v>
      </c>
      <c r="H7" s="51" t="s">
        <v>318</v>
      </c>
    </row>
    <row r="8" spans="1:10" ht="36">
      <c r="A8" s="38" t="s">
        <v>12</v>
      </c>
      <c r="B8" s="38" t="s">
        <v>13</v>
      </c>
      <c r="C8" s="38" t="s">
        <v>14</v>
      </c>
      <c r="E8" s="72">
        <v>17</v>
      </c>
      <c r="F8" s="72">
        <v>26</v>
      </c>
      <c r="G8" s="72">
        <v>80</v>
      </c>
      <c r="H8" s="51" t="s">
        <v>319</v>
      </c>
    </row>
    <row r="9" spans="1:10" ht="24">
      <c r="A9" s="38" t="s">
        <v>15</v>
      </c>
      <c r="B9" s="38" t="s">
        <v>16</v>
      </c>
      <c r="C9" s="38" t="s">
        <v>17</v>
      </c>
      <c r="E9" s="72">
        <v>0</v>
      </c>
      <c r="F9" s="72">
        <v>25</v>
      </c>
      <c r="H9" s="51" t="s">
        <v>321</v>
      </c>
    </row>
    <row r="10" spans="1:10" ht="24">
      <c r="A10" s="38" t="s">
        <v>18</v>
      </c>
      <c r="B10" s="38" t="s">
        <v>19</v>
      </c>
      <c r="C10" s="38" t="s">
        <v>20</v>
      </c>
      <c r="E10" s="72">
        <v>10</v>
      </c>
      <c r="F10" s="72">
        <v>10</v>
      </c>
      <c r="G10" s="72">
        <v>76</v>
      </c>
      <c r="H10" s="51" t="s">
        <v>320</v>
      </c>
    </row>
    <row r="12" spans="1:10">
      <c r="A12" s="38" t="s">
        <v>343</v>
      </c>
      <c r="E12" s="72">
        <f>SUM(E4:E10)</f>
        <v>217</v>
      </c>
      <c r="F12" s="72">
        <f t="shared" ref="F12:G12" si="0">SUM(F4:F10)</f>
        <v>238</v>
      </c>
      <c r="G12" s="72">
        <f t="shared" si="0"/>
        <v>405</v>
      </c>
    </row>
    <row r="13" spans="1:10" s="41" customFormat="1">
      <c r="A13" s="41" t="s">
        <v>21</v>
      </c>
      <c r="E13" s="73"/>
      <c r="F13" s="73"/>
      <c r="G13" s="73"/>
      <c r="H13" s="74"/>
    </row>
    <row r="14" spans="1:10" ht="48">
      <c r="A14" s="38" t="s">
        <v>22</v>
      </c>
      <c r="B14" s="38" t="s">
        <v>23</v>
      </c>
      <c r="C14" s="38" t="s">
        <v>24</v>
      </c>
      <c r="E14" s="72">
        <v>23</v>
      </c>
      <c r="F14" s="72">
        <v>23</v>
      </c>
      <c r="G14" s="72">
        <v>83</v>
      </c>
      <c r="H14" s="52" t="s">
        <v>322</v>
      </c>
      <c r="I14" s="42" t="s">
        <v>411</v>
      </c>
      <c r="J14" s="43"/>
    </row>
    <row r="15" spans="1:10" ht="36">
      <c r="A15" s="38" t="s">
        <v>25</v>
      </c>
      <c r="B15" s="38" t="s">
        <v>26</v>
      </c>
      <c r="C15" s="38" t="s">
        <v>27</v>
      </c>
      <c r="E15" s="72">
        <v>23</v>
      </c>
      <c r="F15" s="72">
        <v>23</v>
      </c>
      <c r="G15" s="72">
        <v>45</v>
      </c>
      <c r="H15" s="53" t="s">
        <v>323</v>
      </c>
      <c r="I15" s="42" t="s">
        <v>412</v>
      </c>
      <c r="J15" s="43"/>
    </row>
    <row r="16" spans="1:10" ht="24">
      <c r="A16" s="38" t="s">
        <v>28</v>
      </c>
      <c r="B16" s="38" t="s">
        <v>29</v>
      </c>
      <c r="C16" s="38" t="s">
        <v>30</v>
      </c>
      <c r="E16" s="72">
        <v>23</v>
      </c>
      <c r="F16" s="72">
        <v>23</v>
      </c>
      <c r="G16" s="72">
        <v>10</v>
      </c>
      <c r="H16" s="52" t="s">
        <v>324</v>
      </c>
      <c r="I16" s="42" t="s">
        <v>413</v>
      </c>
      <c r="J16" s="42" t="s">
        <v>414</v>
      </c>
    </row>
    <row r="17" spans="1:10" ht="36">
      <c r="A17" s="38" t="s">
        <v>31</v>
      </c>
      <c r="B17" s="38" t="s">
        <v>32</v>
      </c>
      <c r="C17" s="38" t="s">
        <v>33</v>
      </c>
      <c r="E17" s="72">
        <v>23</v>
      </c>
      <c r="F17" s="72">
        <v>23</v>
      </c>
      <c r="G17" s="72">
        <v>13</v>
      </c>
      <c r="H17" s="52" t="s">
        <v>325</v>
      </c>
      <c r="I17" s="42" t="s">
        <v>415</v>
      </c>
      <c r="J17" s="42" t="s">
        <v>416</v>
      </c>
    </row>
    <row r="19" spans="1:10" s="41" customFormat="1">
      <c r="A19" s="41" t="s">
        <v>34</v>
      </c>
      <c r="E19" s="73"/>
      <c r="F19" s="73"/>
      <c r="G19" s="73"/>
      <c r="H19" s="74"/>
    </row>
    <row r="20" spans="1:10">
      <c r="A20" s="38" t="s">
        <v>35</v>
      </c>
      <c r="B20" s="38" t="s">
        <v>36</v>
      </c>
      <c r="C20" s="38" t="s">
        <v>37</v>
      </c>
      <c r="E20" s="72">
        <v>18</v>
      </c>
      <c r="F20" s="72">
        <v>24</v>
      </c>
      <c r="H20" s="54" t="s">
        <v>326</v>
      </c>
    </row>
    <row r="21" spans="1:10">
      <c r="A21" s="38" t="s">
        <v>38</v>
      </c>
      <c r="B21" s="38" t="s">
        <v>39</v>
      </c>
      <c r="C21" s="38" t="s">
        <v>40</v>
      </c>
      <c r="E21" s="72">
        <v>19</v>
      </c>
      <c r="F21" s="72">
        <v>21</v>
      </c>
      <c r="G21" s="72">
        <v>24</v>
      </c>
      <c r="H21" s="54" t="s">
        <v>327</v>
      </c>
    </row>
    <row r="22" spans="1:10" ht="24">
      <c r="A22" s="38" t="s">
        <v>41</v>
      </c>
      <c r="B22" s="38" t="s">
        <v>42</v>
      </c>
      <c r="C22" s="38" t="s">
        <v>43</v>
      </c>
      <c r="E22" s="72">
        <v>48</v>
      </c>
      <c r="F22" s="72">
        <v>46</v>
      </c>
      <c r="G22" s="72">
        <v>1147</v>
      </c>
      <c r="H22" s="54" t="s">
        <v>328</v>
      </c>
    </row>
    <row r="23" spans="1:10">
      <c r="A23" s="38" t="s">
        <v>44</v>
      </c>
      <c r="B23" s="38" t="s">
        <v>45</v>
      </c>
      <c r="C23" s="38" t="s">
        <v>46</v>
      </c>
      <c r="E23" s="72">
        <v>12</v>
      </c>
      <c r="F23" s="72">
        <v>12</v>
      </c>
      <c r="G23" s="72">
        <v>41</v>
      </c>
      <c r="H23" s="54" t="s">
        <v>329</v>
      </c>
    </row>
    <row r="24" spans="1:10" ht="24">
      <c r="A24" s="38" t="s">
        <v>47</v>
      </c>
      <c r="B24" s="38" t="s">
        <v>48</v>
      </c>
      <c r="C24" s="38" t="s">
        <v>49</v>
      </c>
      <c r="E24" s="72">
        <v>14</v>
      </c>
      <c r="F24" s="72">
        <v>16</v>
      </c>
      <c r="H24" s="54" t="s">
        <v>330</v>
      </c>
    </row>
    <row r="25" spans="1:10" ht="24">
      <c r="A25" s="38" t="s">
        <v>50</v>
      </c>
      <c r="B25" s="38" t="s">
        <v>51</v>
      </c>
      <c r="C25" s="38" t="s">
        <v>52</v>
      </c>
      <c r="E25" s="72">
        <v>11</v>
      </c>
      <c r="F25" s="72">
        <v>12</v>
      </c>
      <c r="G25" s="72">
        <v>2</v>
      </c>
      <c r="H25" s="54" t="s">
        <v>331</v>
      </c>
    </row>
    <row r="26" spans="1:10">
      <c r="A26" s="38" t="s">
        <v>53</v>
      </c>
      <c r="B26" s="38" t="s">
        <v>54</v>
      </c>
      <c r="C26" s="38" t="s">
        <v>55</v>
      </c>
      <c r="E26" s="72">
        <v>15</v>
      </c>
      <c r="F26" s="72">
        <v>22</v>
      </c>
      <c r="G26" s="72">
        <v>13</v>
      </c>
      <c r="H26" s="54" t="s">
        <v>332</v>
      </c>
    </row>
    <row r="27" spans="1:10" ht="24">
      <c r="A27" s="38" t="s">
        <v>56</v>
      </c>
      <c r="B27" s="38" t="s">
        <v>57</v>
      </c>
      <c r="C27" s="38" t="s">
        <v>58</v>
      </c>
      <c r="E27" s="72">
        <v>12</v>
      </c>
      <c r="F27" s="72">
        <v>12</v>
      </c>
      <c r="H27" s="54" t="s">
        <v>333</v>
      </c>
    </row>
    <row r="28" spans="1:10" ht="24">
      <c r="A28" s="38" t="s">
        <v>59</v>
      </c>
      <c r="B28" s="38" t="s">
        <v>60</v>
      </c>
      <c r="C28" s="38" t="s">
        <v>61</v>
      </c>
      <c r="E28" s="72">
        <v>13</v>
      </c>
      <c r="F28" s="72">
        <v>13</v>
      </c>
      <c r="H28" s="54" t="s">
        <v>334</v>
      </c>
    </row>
    <row r="30" spans="1:10">
      <c r="E30" s="72">
        <f>SUM(E20:E28)</f>
        <v>162</v>
      </c>
      <c r="F30" s="72">
        <f t="shared" ref="F30:G30" si="1">SUM(F20:F28)</f>
        <v>178</v>
      </c>
      <c r="G30" s="72">
        <f t="shared" si="1"/>
        <v>1227</v>
      </c>
    </row>
    <row r="31" spans="1:10" s="41" customFormat="1">
      <c r="A31" s="41" t="s">
        <v>62</v>
      </c>
      <c r="E31" s="73"/>
      <c r="F31" s="73"/>
      <c r="G31" s="73"/>
      <c r="H31" s="74"/>
    </row>
    <row r="32" spans="1:10" ht="36">
      <c r="A32" s="38" t="s">
        <v>63</v>
      </c>
      <c r="B32" s="38" t="s">
        <v>64</v>
      </c>
      <c r="C32" s="38" t="s">
        <v>65</v>
      </c>
      <c r="D32" s="55" t="s">
        <v>338</v>
      </c>
      <c r="E32" s="72">
        <v>23</v>
      </c>
      <c r="G32" s="72">
        <v>157</v>
      </c>
      <c r="H32" s="56" t="s">
        <v>337</v>
      </c>
    </row>
    <row r="33" spans="1:9" ht="24">
      <c r="A33" s="38" t="s">
        <v>66</v>
      </c>
      <c r="B33" s="38" t="s">
        <v>67</v>
      </c>
      <c r="C33" s="38" t="s">
        <v>68</v>
      </c>
      <c r="E33" s="72">
        <v>72</v>
      </c>
      <c r="F33" s="72">
        <v>74</v>
      </c>
      <c r="H33" s="54" t="s">
        <v>335</v>
      </c>
    </row>
    <row r="34" spans="1:9" ht="24">
      <c r="A34" s="38" t="s">
        <v>69</v>
      </c>
      <c r="B34" s="38" t="s">
        <v>70</v>
      </c>
      <c r="C34" s="38" t="s">
        <v>71</v>
      </c>
      <c r="E34" s="72">
        <v>54</v>
      </c>
      <c r="F34" s="72">
        <v>60</v>
      </c>
      <c r="H34" s="54" t="s">
        <v>336</v>
      </c>
    </row>
    <row r="35" spans="1:9">
      <c r="A35" s="38" t="s">
        <v>72</v>
      </c>
      <c r="B35" s="38" t="s">
        <v>73</v>
      </c>
      <c r="C35" s="38" t="s">
        <v>74</v>
      </c>
      <c r="E35" s="72">
        <v>10</v>
      </c>
      <c r="H35" s="57" t="s">
        <v>340</v>
      </c>
    </row>
    <row r="36" spans="1:9" ht="36">
      <c r="A36" s="38" t="s">
        <v>75</v>
      </c>
      <c r="B36" s="38" t="s">
        <v>76</v>
      </c>
      <c r="C36" s="38" t="s">
        <v>77</v>
      </c>
      <c r="E36" s="72">
        <v>38</v>
      </c>
      <c r="F36" s="72">
        <v>40</v>
      </c>
      <c r="G36" s="72">
        <v>281</v>
      </c>
      <c r="H36" s="57" t="s">
        <v>339</v>
      </c>
    </row>
    <row r="38" spans="1:9" s="41" customFormat="1">
      <c r="A38" s="41" t="s">
        <v>78</v>
      </c>
      <c r="E38" s="73"/>
      <c r="F38" s="73"/>
      <c r="G38" s="73"/>
      <c r="H38" s="74"/>
    </row>
    <row r="39" spans="1:9">
      <c r="A39" s="38" t="s">
        <v>79</v>
      </c>
      <c r="B39" s="38" t="s">
        <v>80</v>
      </c>
      <c r="C39" s="38" t="s">
        <v>81</v>
      </c>
    </row>
    <row r="40" spans="1:9" ht="24">
      <c r="A40" s="38" t="s">
        <v>82</v>
      </c>
      <c r="B40" s="38" t="s">
        <v>83</v>
      </c>
      <c r="C40" s="38" t="s">
        <v>84</v>
      </c>
      <c r="E40" s="72">
        <v>38</v>
      </c>
      <c r="F40" s="72">
        <v>40</v>
      </c>
      <c r="H40" s="58" t="s">
        <v>353</v>
      </c>
      <c r="I40" s="58"/>
    </row>
    <row r="41" spans="1:9" ht="36">
      <c r="A41" s="38" t="s">
        <v>85</v>
      </c>
      <c r="B41" s="38" t="s">
        <v>86</v>
      </c>
      <c r="C41" s="38" t="s">
        <v>87</v>
      </c>
      <c r="E41" s="72">
        <v>45</v>
      </c>
      <c r="H41" s="54" t="s">
        <v>352</v>
      </c>
      <c r="I41" s="59"/>
    </row>
    <row r="42" spans="1:9" ht="36">
      <c r="A42" s="38" t="s">
        <v>88</v>
      </c>
      <c r="B42" s="38" t="s">
        <v>89</v>
      </c>
      <c r="C42" s="38" t="s">
        <v>90</v>
      </c>
      <c r="E42" s="72">
        <v>102</v>
      </c>
      <c r="H42" s="54" t="s">
        <v>351</v>
      </c>
      <c r="I42" s="59"/>
    </row>
    <row r="43" spans="1:9" ht="24">
      <c r="A43" s="38" t="s">
        <v>91</v>
      </c>
      <c r="B43" s="38" t="s">
        <v>92</v>
      </c>
      <c r="C43" s="38" t="s">
        <v>93</v>
      </c>
      <c r="E43" s="72">
        <v>71</v>
      </c>
      <c r="F43" s="72">
        <v>100</v>
      </c>
      <c r="G43" s="72">
        <v>1854</v>
      </c>
      <c r="H43" s="54" t="s">
        <v>341</v>
      </c>
      <c r="I43" s="44"/>
    </row>
    <row r="44" spans="1:9" ht="24">
      <c r="A44" s="38" t="s">
        <v>350</v>
      </c>
      <c r="H44" s="43" t="s">
        <v>349</v>
      </c>
      <c r="I44" s="44"/>
    </row>
    <row r="45" spans="1:9">
      <c r="I45" s="44"/>
    </row>
    <row r="46" spans="1:9">
      <c r="E46" s="72">
        <f>SUM(E39:E44)</f>
        <v>256</v>
      </c>
      <c r="F46" s="72">
        <f t="shared" ref="F46:G46" si="2">SUM(F39:F44)</f>
        <v>140</v>
      </c>
      <c r="G46" s="72">
        <f t="shared" si="2"/>
        <v>1854</v>
      </c>
      <c r="I46" s="44"/>
    </row>
    <row r="49" spans="1:9" s="41" customFormat="1">
      <c r="A49" s="41" t="s">
        <v>459</v>
      </c>
      <c r="E49" s="73"/>
      <c r="F49" s="73"/>
      <c r="G49" s="73"/>
      <c r="H49" s="74"/>
    </row>
    <row r="50" spans="1:9" ht="72">
      <c r="A50" s="38" t="s">
        <v>95</v>
      </c>
      <c r="B50" s="38" t="s">
        <v>96</v>
      </c>
      <c r="C50" s="38" t="s">
        <v>97</v>
      </c>
      <c r="E50" s="72">
        <v>15</v>
      </c>
      <c r="G50" s="72">
        <v>92</v>
      </c>
      <c r="H50" s="60" t="s">
        <v>354</v>
      </c>
      <c r="I50" s="60"/>
    </row>
    <row r="51" spans="1:9">
      <c r="A51" s="38" t="s">
        <v>98</v>
      </c>
      <c r="B51" s="38" t="s">
        <v>99</v>
      </c>
      <c r="C51" s="38" t="s">
        <v>100</v>
      </c>
      <c r="E51" s="72">
        <v>20</v>
      </c>
      <c r="G51" s="72">
        <v>259</v>
      </c>
      <c r="H51" s="54" t="s">
        <v>369</v>
      </c>
      <c r="I51" s="45"/>
    </row>
    <row r="52" spans="1:9">
      <c r="A52" s="38" t="s">
        <v>101</v>
      </c>
      <c r="B52" s="38" t="s">
        <v>102</v>
      </c>
      <c r="C52" s="38" t="s">
        <v>103</v>
      </c>
      <c r="H52" s="54" t="s">
        <v>370</v>
      </c>
      <c r="I52" s="61"/>
    </row>
    <row r="53" spans="1:9" ht="24">
      <c r="A53" s="38" t="s">
        <v>104</v>
      </c>
      <c r="B53" s="38" t="s">
        <v>105</v>
      </c>
      <c r="C53" s="38" t="s">
        <v>106</v>
      </c>
      <c r="E53" s="72">
        <v>10</v>
      </c>
      <c r="H53" s="60" t="s">
        <v>356</v>
      </c>
      <c r="I53" s="60"/>
    </row>
    <row r="54" spans="1:9">
      <c r="A54" s="38" t="s">
        <v>344</v>
      </c>
      <c r="G54" s="72">
        <v>45</v>
      </c>
      <c r="H54" s="43" t="s">
        <v>345</v>
      </c>
    </row>
    <row r="55" spans="1:9">
      <c r="A55" s="38" t="s">
        <v>107</v>
      </c>
      <c r="B55" s="38" t="s">
        <v>108</v>
      </c>
      <c r="C55" s="38" t="s">
        <v>109</v>
      </c>
      <c r="E55" s="72">
        <v>39</v>
      </c>
      <c r="H55" s="54" t="s">
        <v>368</v>
      </c>
      <c r="I55" s="60"/>
    </row>
    <row r="56" spans="1:9" ht="24">
      <c r="A56" s="38" t="s">
        <v>110</v>
      </c>
      <c r="B56" s="38" t="s">
        <v>111</v>
      </c>
      <c r="C56" s="38" t="s">
        <v>112</v>
      </c>
      <c r="E56" s="72">
        <v>22</v>
      </c>
      <c r="H56" s="54" t="s">
        <v>367</v>
      </c>
    </row>
    <row r="57" spans="1:9">
      <c r="A57" s="38" t="s">
        <v>113</v>
      </c>
      <c r="B57" s="38" t="s">
        <v>114</v>
      </c>
      <c r="C57" s="38" t="s">
        <v>115</v>
      </c>
      <c r="E57" s="72">
        <v>10</v>
      </c>
      <c r="H57" s="54" t="s">
        <v>366</v>
      </c>
      <c r="I57" s="62"/>
    </row>
    <row r="58" spans="1:9">
      <c r="A58" s="38" t="s">
        <v>116</v>
      </c>
      <c r="B58" s="38" t="s">
        <v>117</v>
      </c>
      <c r="C58" s="38" t="s">
        <v>118</v>
      </c>
      <c r="E58" s="72">
        <v>17</v>
      </c>
      <c r="H58" s="54" t="s">
        <v>365</v>
      </c>
      <c r="I58" s="60"/>
    </row>
    <row r="59" spans="1:9">
      <c r="A59" s="38" t="s">
        <v>119</v>
      </c>
      <c r="B59" s="38" t="s">
        <v>120</v>
      </c>
      <c r="C59" s="38" t="s">
        <v>121</v>
      </c>
      <c r="E59" s="72">
        <v>20</v>
      </c>
      <c r="F59" s="72">
        <v>24</v>
      </c>
      <c r="H59" s="54" t="s">
        <v>364</v>
      </c>
      <c r="I59" s="60"/>
    </row>
    <row r="60" spans="1:9">
      <c r="A60" s="38" t="s">
        <v>122</v>
      </c>
      <c r="B60" s="38" t="s">
        <v>123</v>
      </c>
      <c r="C60" s="38" t="s">
        <v>124</v>
      </c>
      <c r="E60" s="72">
        <v>18</v>
      </c>
      <c r="F60" s="72">
        <v>21</v>
      </c>
      <c r="G60" s="72">
        <v>78</v>
      </c>
      <c r="H60" s="54" t="s">
        <v>363</v>
      </c>
      <c r="I60" s="60"/>
    </row>
    <row r="61" spans="1:9" ht="48">
      <c r="A61" s="38" t="s">
        <v>125</v>
      </c>
      <c r="B61" s="38" t="s">
        <v>126</v>
      </c>
      <c r="C61" s="38" t="s">
        <v>127</v>
      </c>
      <c r="E61" s="72">
        <v>2</v>
      </c>
      <c r="F61" s="72">
        <v>9</v>
      </c>
      <c r="H61" s="60" t="s">
        <v>355</v>
      </c>
      <c r="I61" s="60"/>
    </row>
    <row r="62" spans="1:9">
      <c r="A62" s="38" t="s">
        <v>128</v>
      </c>
      <c r="B62" s="38" t="s">
        <v>129</v>
      </c>
      <c r="C62" s="38" t="s">
        <v>130</v>
      </c>
      <c r="E62" s="72">
        <v>25</v>
      </c>
      <c r="H62" s="54" t="s">
        <v>362</v>
      </c>
    </row>
    <row r="63" spans="1:9" ht="72">
      <c r="A63" s="38" t="s">
        <v>131</v>
      </c>
      <c r="B63" s="38" t="s">
        <v>132</v>
      </c>
      <c r="C63" s="38" t="s">
        <v>133</v>
      </c>
      <c r="E63" s="72">
        <v>33</v>
      </c>
      <c r="F63" s="72">
        <v>32</v>
      </c>
      <c r="G63" s="72">
        <v>48</v>
      </c>
      <c r="H63" s="60" t="s">
        <v>358</v>
      </c>
      <c r="I63" s="60"/>
    </row>
    <row r="64" spans="1:9" ht="60">
      <c r="A64" s="38" t="s">
        <v>134</v>
      </c>
      <c r="B64" s="38" t="s">
        <v>135</v>
      </c>
      <c r="C64" s="38" t="s">
        <v>136</v>
      </c>
      <c r="E64" s="72">
        <v>11</v>
      </c>
      <c r="G64" s="72">
        <v>13</v>
      </c>
      <c r="H64" s="60" t="s">
        <v>357</v>
      </c>
      <c r="I64" s="45"/>
    </row>
    <row r="65" spans="1:9" ht="72">
      <c r="A65" s="38" t="s">
        <v>137</v>
      </c>
      <c r="B65" s="38" t="s">
        <v>138</v>
      </c>
      <c r="C65" s="38" t="s">
        <v>139</v>
      </c>
      <c r="E65" s="72">
        <v>19</v>
      </c>
      <c r="G65" s="72">
        <v>88</v>
      </c>
      <c r="H65" s="63" t="s">
        <v>359</v>
      </c>
      <c r="I65" s="61"/>
    </row>
    <row r="66" spans="1:9">
      <c r="A66" s="38" t="s">
        <v>140</v>
      </c>
      <c r="B66" s="38" t="s">
        <v>141</v>
      </c>
      <c r="C66" s="38" t="s">
        <v>142</v>
      </c>
      <c r="E66" s="72">
        <v>19</v>
      </c>
      <c r="H66" s="54" t="s">
        <v>360</v>
      </c>
      <c r="I66" s="61"/>
    </row>
    <row r="67" spans="1:9" ht="24">
      <c r="A67" s="38" t="s">
        <v>143</v>
      </c>
      <c r="B67" s="38" t="s">
        <v>144</v>
      </c>
      <c r="C67" s="38" t="s">
        <v>145</v>
      </c>
      <c r="E67" s="72">
        <v>14</v>
      </c>
      <c r="H67" s="54" t="s">
        <v>361</v>
      </c>
      <c r="I67" s="61"/>
    </row>
    <row r="68" spans="1:9">
      <c r="H68" s="63"/>
      <c r="I68" s="61"/>
    </row>
    <row r="69" spans="1:9">
      <c r="E69" s="72">
        <f>SUM(E50:E67)</f>
        <v>294</v>
      </c>
      <c r="F69" s="72">
        <f t="shared" ref="F69:G69" si="3">SUM(F50:F67)</f>
        <v>86</v>
      </c>
      <c r="G69" s="72">
        <f t="shared" si="3"/>
        <v>623</v>
      </c>
      <c r="H69" s="63"/>
      <c r="I69" s="61"/>
    </row>
    <row r="70" spans="1:9" s="41" customFormat="1">
      <c r="A70" s="41" t="s">
        <v>460</v>
      </c>
      <c r="E70" s="73"/>
      <c r="F70" s="73"/>
      <c r="G70" s="73"/>
      <c r="H70" s="74"/>
    </row>
    <row r="71" spans="1:9" ht="24">
      <c r="A71" s="38" t="s">
        <v>147</v>
      </c>
      <c r="B71" s="38" t="s">
        <v>148</v>
      </c>
      <c r="C71" s="38" t="s">
        <v>149</v>
      </c>
      <c r="E71" s="72">
        <v>56</v>
      </c>
      <c r="F71" s="72">
        <v>120</v>
      </c>
      <c r="H71" s="54" t="s">
        <v>371</v>
      </c>
    </row>
    <row r="72" spans="1:9">
      <c r="A72" s="38" t="s">
        <v>150</v>
      </c>
      <c r="B72" s="38" t="s">
        <v>151</v>
      </c>
      <c r="C72" s="38" t="s">
        <v>152</v>
      </c>
      <c r="E72" s="72">
        <v>43</v>
      </c>
      <c r="H72" s="54" t="s">
        <v>372</v>
      </c>
    </row>
    <row r="74" spans="1:9">
      <c r="E74" s="72">
        <f>SUM(E71:E72)</f>
        <v>99</v>
      </c>
      <c r="F74" s="72">
        <f t="shared" ref="F74:G74" si="4">SUM(F71:F72)</f>
        <v>120</v>
      </c>
      <c r="G74" s="72">
        <f t="shared" si="4"/>
        <v>0</v>
      </c>
    </row>
    <row r="77" spans="1:9" s="41" customFormat="1">
      <c r="A77" s="41" t="s">
        <v>461</v>
      </c>
      <c r="E77" s="73"/>
      <c r="F77" s="73"/>
      <c r="G77" s="73"/>
      <c r="H77" s="74"/>
    </row>
    <row r="78" spans="1:9" ht="84">
      <c r="A78" s="38" t="s">
        <v>373</v>
      </c>
      <c r="E78" s="72">
        <v>32</v>
      </c>
      <c r="F78" s="72">
        <v>34</v>
      </c>
      <c r="G78" s="72">
        <v>843</v>
      </c>
      <c r="H78" s="54" t="s">
        <v>375</v>
      </c>
      <c r="I78" s="46" t="s">
        <v>377</v>
      </c>
    </row>
    <row r="79" spans="1:9">
      <c r="A79" s="38" t="s">
        <v>154</v>
      </c>
      <c r="B79" s="38" t="s">
        <v>155</v>
      </c>
      <c r="C79" s="38" t="s">
        <v>156</v>
      </c>
      <c r="E79" s="72">
        <v>20</v>
      </c>
      <c r="F79" s="72">
        <v>19</v>
      </c>
      <c r="G79" s="72">
        <v>474</v>
      </c>
      <c r="H79" s="54" t="s">
        <v>374</v>
      </c>
      <c r="I79" s="46" t="s">
        <v>378</v>
      </c>
    </row>
    <row r="80" spans="1:9" ht="48">
      <c r="A80" s="38" t="s">
        <v>157</v>
      </c>
      <c r="B80" s="38" t="s">
        <v>158</v>
      </c>
      <c r="C80" s="38" t="s">
        <v>159</v>
      </c>
      <c r="E80" s="72">
        <v>28</v>
      </c>
      <c r="F80" s="72">
        <v>28</v>
      </c>
      <c r="G80" s="72">
        <v>172</v>
      </c>
      <c r="H80" s="64" t="s">
        <v>380</v>
      </c>
      <c r="I80" s="46" t="s">
        <v>379</v>
      </c>
    </row>
    <row r="81" spans="1:9">
      <c r="A81" s="38" t="s">
        <v>160</v>
      </c>
      <c r="B81" s="38" t="s">
        <v>161</v>
      </c>
      <c r="C81" s="38" t="s">
        <v>162</v>
      </c>
      <c r="E81" s="72">
        <v>18</v>
      </c>
      <c r="G81" s="72">
        <v>742</v>
      </c>
      <c r="H81" s="54" t="s">
        <v>381</v>
      </c>
      <c r="I81" s="46" t="s">
        <v>382</v>
      </c>
    </row>
    <row r="82" spans="1:9" ht="24">
      <c r="A82" s="38" t="s">
        <v>163</v>
      </c>
      <c r="B82" s="38" t="s">
        <v>164</v>
      </c>
      <c r="C82" s="38" t="s">
        <v>165</v>
      </c>
      <c r="E82" s="72">
        <v>6</v>
      </c>
      <c r="F82" s="72">
        <v>12</v>
      </c>
      <c r="G82" s="72">
        <v>158</v>
      </c>
      <c r="H82" s="54" t="s">
        <v>383</v>
      </c>
      <c r="I82" s="46" t="s">
        <v>384</v>
      </c>
    </row>
    <row r="83" spans="1:9">
      <c r="A83" s="38" t="s">
        <v>166</v>
      </c>
      <c r="B83" s="38" t="s">
        <v>167</v>
      </c>
      <c r="C83" s="38" t="s">
        <v>168</v>
      </c>
      <c r="E83" s="72">
        <v>13</v>
      </c>
      <c r="H83" s="54" t="s">
        <v>385</v>
      </c>
      <c r="I83" s="46" t="s">
        <v>386</v>
      </c>
    </row>
    <row r="84" spans="1:9">
      <c r="A84" s="38" t="s">
        <v>169</v>
      </c>
      <c r="B84" s="38" t="s">
        <v>170</v>
      </c>
      <c r="C84" s="38" t="s">
        <v>171</v>
      </c>
      <c r="E84" s="72">
        <v>8</v>
      </c>
      <c r="G84" s="72">
        <v>124</v>
      </c>
      <c r="H84" s="54" t="s">
        <v>387</v>
      </c>
      <c r="I84" s="46" t="s">
        <v>388</v>
      </c>
    </row>
    <row r="85" spans="1:9" ht="24">
      <c r="A85" s="38" t="s">
        <v>172</v>
      </c>
      <c r="B85" s="38" t="s">
        <v>173</v>
      </c>
      <c r="C85" s="38" t="s">
        <v>174</v>
      </c>
      <c r="E85" s="72">
        <v>19</v>
      </c>
      <c r="G85" s="72">
        <v>60</v>
      </c>
      <c r="H85" s="65" t="s">
        <v>390</v>
      </c>
      <c r="I85" s="46" t="s">
        <v>389</v>
      </c>
    </row>
    <row r="86" spans="1:9">
      <c r="A86" s="38" t="s">
        <v>175</v>
      </c>
      <c r="B86" s="38" t="s">
        <v>176</v>
      </c>
      <c r="C86" s="38" t="s">
        <v>177</v>
      </c>
      <c r="E86" s="72">
        <v>21</v>
      </c>
      <c r="G86" s="72">
        <v>419</v>
      </c>
      <c r="I86" s="46"/>
    </row>
    <row r="87" spans="1:9" ht="24">
      <c r="A87" s="38" t="s">
        <v>178</v>
      </c>
      <c r="B87" s="38" t="s">
        <v>179</v>
      </c>
      <c r="C87" s="38" t="s">
        <v>180</v>
      </c>
      <c r="E87" s="72">
        <v>51</v>
      </c>
      <c r="G87" s="72">
        <v>423</v>
      </c>
      <c r="H87" s="65" t="s">
        <v>391</v>
      </c>
      <c r="I87" s="46" t="s">
        <v>392</v>
      </c>
    </row>
    <row r="88" spans="1:9">
      <c r="A88" s="38" t="s">
        <v>181</v>
      </c>
      <c r="B88" s="38" t="s">
        <v>182</v>
      </c>
      <c r="C88" s="38" t="s">
        <v>183</v>
      </c>
      <c r="E88" s="72">
        <v>22</v>
      </c>
      <c r="H88" s="54" t="s">
        <v>394</v>
      </c>
      <c r="I88" s="46" t="s">
        <v>393</v>
      </c>
    </row>
    <row r="89" spans="1:9">
      <c r="A89" s="38" t="s">
        <v>346</v>
      </c>
      <c r="E89" s="72">
        <v>3</v>
      </c>
      <c r="F89" s="72">
        <v>3</v>
      </c>
      <c r="G89" s="72">
        <v>98</v>
      </c>
      <c r="H89" s="54" t="s">
        <v>395</v>
      </c>
      <c r="I89" s="46" t="s">
        <v>396</v>
      </c>
    </row>
    <row r="90" spans="1:9" ht="24">
      <c r="A90" s="38" t="s">
        <v>184</v>
      </c>
      <c r="B90" s="38" t="s">
        <v>185</v>
      </c>
      <c r="C90" s="38" t="s">
        <v>186</v>
      </c>
      <c r="E90" s="72">
        <v>19</v>
      </c>
      <c r="F90" s="72">
        <v>19</v>
      </c>
      <c r="G90" s="72">
        <v>365</v>
      </c>
      <c r="H90" s="54" t="s">
        <v>399</v>
      </c>
      <c r="I90" s="46" t="s">
        <v>400</v>
      </c>
    </row>
    <row r="91" spans="1:9">
      <c r="A91" s="38" t="s">
        <v>187</v>
      </c>
      <c r="B91" s="38" t="s">
        <v>188</v>
      </c>
      <c r="C91" s="38" t="s">
        <v>189</v>
      </c>
      <c r="E91" s="72">
        <v>6</v>
      </c>
      <c r="F91" s="72">
        <v>18</v>
      </c>
      <c r="G91" s="72">
        <v>240</v>
      </c>
      <c r="H91" s="54" t="s">
        <v>397</v>
      </c>
      <c r="I91" s="46" t="s">
        <v>398</v>
      </c>
    </row>
    <row r="92" spans="1:9">
      <c r="A92" s="38" t="s">
        <v>190</v>
      </c>
      <c r="B92" s="38" t="s">
        <v>191</v>
      </c>
      <c r="C92" s="38" t="s">
        <v>192</v>
      </c>
      <c r="E92" s="72">
        <v>30</v>
      </c>
      <c r="H92" s="54" t="s">
        <v>401</v>
      </c>
      <c r="I92" s="46" t="s">
        <v>402</v>
      </c>
    </row>
    <row r="93" spans="1:9" ht="24">
      <c r="A93" s="38" t="s">
        <v>193</v>
      </c>
      <c r="B93" s="38" t="s">
        <v>194</v>
      </c>
      <c r="C93" s="38" t="s">
        <v>195</v>
      </c>
      <c r="E93" s="72">
        <v>19</v>
      </c>
      <c r="F93" s="72">
        <v>9</v>
      </c>
      <c r="H93" s="54" t="s">
        <v>403</v>
      </c>
      <c r="I93" s="46" t="s">
        <v>404</v>
      </c>
    </row>
    <row r="94" spans="1:9">
      <c r="A94" s="38" t="s">
        <v>196</v>
      </c>
      <c r="B94" s="38" t="s">
        <v>197</v>
      </c>
      <c r="C94" s="38" t="s">
        <v>198</v>
      </c>
      <c r="E94" s="72">
        <v>9</v>
      </c>
      <c r="F94" s="72">
        <v>32</v>
      </c>
      <c r="H94" s="54" t="s">
        <v>405</v>
      </c>
      <c r="I94" s="46" t="s">
        <v>406</v>
      </c>
    </row>
    <row r="95" spans="1:9">
      <c r="A95" s="38" t="s">
        <v>199</v>
      </c>
      <c r="B95" s="38" t="s">
        <v>200</v>
      </c>
      <c r="C95" s="38" t="s">
        <v>201</v>
      </c>
      <c r="E95" s="72">
        <v>11</v>
      </c>
      <c r="G95" s="72">
        <v>347</v>
      </c>
      <c r="H95" s="54" t="s">
        <v>407</v>
      </c>
      <c r="I95" s="46" t="s">
        <v>408</v>
      </c>
    </row>
    <row r="96" spans="1:9" ht="24">
      <c r="A96" s="38" t="s">
        <v>202</v>
      </c>
      <c r="B96" s="38" t="s">
        <v>203</v>
      </c>
      <c r="C96" s="38" t="s">
        <v>204</v>
      </c>
      <c r="E96" s="72">
        <v>7</v>
      </c>
      <c r="F96" s="72">
        <v>19</v>
      </c>
      <c r="H96" s="54" t="s">
        <v>409</v>
      </c>
      <c r="I96" s="46" t="s">
        <v>410</v>
      </c>
    </row>
    <row r="98" spans="1:8">
      <c r="E98" s="72">
        <f>SUM(E78:E96)</f>
        <v>342</v>
      </c>
      <c r="F98" s="72">
        <f t="shared" ref="F98:G98" si="5">SUM(F78:F96)</f>
        <v>193</v>
      </c>
      <c r="G98" s="72">
        <f t="shared" si="5"/>
        <v>4465</v>
      </c>
    </row>
    <row r="99" spans="1:8" s="41" customFormat="1">
      <c r="A99" s="41" t="s">
        <v>205</v>
      </c>
      <c r="E99" s="73"/>
      <c r="F99" s="73"/>
      <c r="G99" s="73"/>
      <c r="H99" s="74"/>
    </row>
    <row r="100" spans="1:8" ht="24">
      <c r="A100" s="38" t="s">
        <v>206</v>
      </c>
      <c r="B100" s="38" t="s">
        <v>207</v>
      </c>
      <c r="C100" s="38" t="s">
        <v>208</v>
      </c>
      <c r="E100" s="72">
        <v>36</v>
      </c>
      <c r="H100" s="54" t="s">
        <v>417</v>
      </c>
    </row>
    <row r="101" spans="1:8">
      <c r="A101" s="38" t="s">
        <v>209</v>
      </c>
      <c r="B101" s="38" t="s">
        <v>210</v>
      </c>
      <c r="C101" s="38" t="s">
        <v>211</v>
      </c>
      <c r="E101" s="72">
        <v>16</v>
      </c>
      <c r="G101" s="72">
        <v>77</v>
      </c>
      <c r="H101" s="54" t="s">
        <v>418</v>
      </c>
    </row>
    <row r="102" spans="1:8" ht="24">
      <c r="A102" s="38" t="s">
        <v>212</v>
      </c>
      <c r="B102" s="38" t="s">
        <v>213</v>
      </c>
      <c r="C102" s="38" t="s">
        <v>214</v>
      </c>
      <c r="E102" s="72">
        <v>20</v>
      </c>
      <c r="G102" s="72">
        <v>42</v>
      </c>
      <c r="H102" s="54" t="s">
        <v>419</v>
      </c>
    </row>
    <row r="103" spans="1:8">
      <c r="A103" s="38" t="s">
        <v>215</v>
      </c>
      <c r="B103" s="38" t="s">
        <v>216</v>
      </c>
      <c r="C103" s="38" t="s">
        <v>217</v>
      </c>
      <c r="E103" s="72">
        <v>18</v>
      </c>
      <c r="H103" s="54" t="s">
        <v>421</v>
      </c>
    </row>
    <row r="104" spans="1:8" ht="24">
      <c r="A104" s="38" t="s">
        <v>218</v>
      </c>
      <c r="B104" s="38" t="s">
        <v>219</v>
      </c>
      <c r="C104" s="38" t="s">
        <v>220</v>
      </c>
      <c r="E104" s="72">
        <v>40</v>
      </c>
      <c r="H104" s="54" t="s">
        <v>422</v>
      </c>
    </row>
    <row r="105" spans="1:8" ht="24">
      <c r="A105" s="38" t="s">
        <v>221</v>
      </c>
      <c r="B105" s="38" t="s">
        <v>222</v>
      </c>
      <c r="C105" s="38" t="s">
        <v>223</v>
      </c>
      <c r="E105" s="72">
        <v>94</v>
      </c>
      <c r="H105" s="54" t="s">
        <v>423</v>
      </c>
    </row>
    <row r="106" spans="1:8">
      <c r="A106" s="38" t="s">
        <v>224</v>
      </c>
      <c r="B106" s="38" t="s">
        <v>225</v>
      </c>
      <c r="C106" s="38" t="s">
        <v>226</v>
      </c>
      <c r="E106" s="72">
        <v>17</v>
      </c>
      <c r="H106" s="54" t="s">
        <v>420</v>
      </c>
    </row>
    <row r="107" spans="1:8">
      <c r="A107" s="38" t="s">
        <v>227</v>
      </c>
      <c r="B107" s="38" t="s">
        <v>228</v>
      </c>
      <c r="C107" s="38" t="s">
        <v>229</v>
      </c>
      <c r="E107" s="72">
        <v>34</v>
      </c>
      <c r="H107" s="54" t="s">
        <v>424</v>
      </c>
    </row>
    <row r="109" spans="1:8">
      <c r="E109" s="72">
        <f>SUM(E100:E107)</f>
        <v>275</v>
      </c>
      <c r="F109" s="72">
        <f t="shared" ref="F109:G109" si="6">SUM(F100:F107)</f>
        <v>0</v>
      </c>
      <c r="G109" s="72">
        <f t="shared" si="6"/>
        <v>119</v>
      </c>
    </row>
    <row r="110" spans="1:8" s="41" customFormat="1">
      <c r="A110" s="41" t="s">
        <v>261</v>
      </c>
      <c r="E110" s="73"/>
      <c r="F110" s="73"/>
      <c r="G110" s="73"/>
      <c r="H110" s="74"/>
    </row>
    <row r="111" spans="1:8">
      <c r="A111" s="38" t="s">
        <v>262</v>
      </c>
      <c r="B111" s="38" t="s">
        <v>263</v>
      </c>
      <c r="C111" s="38" t="s">
        <v>456</v>
      </c>
      <c r="E111" s="72">
        <v>49</v>
      </c>
      <c r="F111" s="72">
        <v>48</v>
      </c>
      <c r="G111" s="72">
        <v>592</v>
      </c>
      <c r="H111" s="54" t="s">
        <v>457</v>
      </c>
    </row>
    <row r="114" spans="1:8" s="41" customFormat="1">
      <c r="A114" s="41" t="s">
        <v>230</v>
      </c>
      <c r="E114" s="73"/>
      <c r="F114" s="73"/>
      <c r="G114" s="73"/>
      <c r="H114" s="74"/>
    </row>
    <row r="115" spans="1:8" ht="24">
      <c r="A115" s="38" t="s">
        <v>437</v>
      </c>
      <c r="B115" s="38" t="s">
        <v>438</v>
      </c>
      <c r="C115" s="38" t="s">
        <v>439</v>
      </c>
      <c r="E115" s="72">
        <v>75</v>
      </c>
      <c r="H115" s="54" t="s">
        <v>436</v>
      </c>
    </row>
    <row r="116" spans="1:8" ht="24">
      <c r="A116" s="38" t="s">
        <v>231</v>
      </c>
      <c r="B116" s="38" t="s">
        <v>232</v>
      </c>
      <c r="C116" s="38" t="s">
        <v>233</v>
      </c>
      <c r="E116" s="72">
        <v>5</v>
      </c>
      <c r="H116" s="54" t="s">
        <v>425</v>
      </c>
    </row>
    <row r="117" spans="1:8">
      <c r="A117" s="38" t="s">
        <v>234</v>
      </c>
      <c r="B117" s="38" t="s">
        <v>235</v>
      </c>
      <c r="C117" s="38" t="s">
        <v>236</v>
      </c>
      <c r="H117" s="54" t="s">
        <v>426</v>
      </c>
    </row>
    <row r="118" spans="1:8" ht="24">
      <c r="A118" s="38" t="s">
        <v>237</v>
      </c>
      <c r="B118" s="38" t="s">
        <v>238</v>
      </c>
      <c r="C118" s="38" t="s">
        <v>239</v>
      </c>
      <c r="E118" s="72">
        <v>9</v>
      </c>
      <c r="G118" s="72">
        <v>174</v>
      </c>
      <c r="H118" s="54" t="s">
        <v>427</v>
      </c>
    </row>
    <row r="119" spans="1:8" ht="24">
      <c r="A119" s="38" t="s">
        <v>240</v>
      </c>
      <c r="B119" s="38" t="s">
        <v>241</v>
      </c>
      <c r="C119" s="38" t="s">
        <v>242</v>
      </c>
      <c r="E119" s="72">
        <v>60</v>
      </c>
      <c r="F119" s="72">
        <v>60</v>
      </c>
      <c r="H119" s="54" t="s">
        <v>428</v>
      </c>
    </row>
    <row r="120" spans="1:8">
      <c r="A120" s="38" t="s">
        <v>243</v>
      </c>
      <c r="B120" s="38" t="s">
        <v>244</v>
      </c>
      <c r="C120" s="38" t="s">
        <v>245</v>
      </c>
      <c r="E120" s="72">
        <v>60</v>
      </c>
      <c r="H120" s="54" t="s">
        <v>429</v>
      </c>
    </row>
    <row r="121" spans="1:8">
      <c r="A121" s="38" t="s">
        <v>246</v>
      </c>
      <c r="B121" s="38" t="s">
        <v>247</v>
      </c>
      <c r="C121" s="38" t="s">
        <v>248</v>
      </c>
      <c r="E121" s="72">
        <v>60</v>
      </c>
    </row>
    <row r="122" spans="1:8">
      <c r="A122" s="38" t="s">
        <v>249</v>
      </c>
      <c r="B122" s="38" t="s">
        <v>250</v>
      </c>
      <c r="C122" s="38" t="s">
        <v>251</v>
      </c>
      <c r="E122" s="72">
        <v>84</v>
      </c>
    </row>
    <row r="123" spans="1:8" ht="24">
      <c r="A123" s="38" t="s">
        <v>252</v>
      </c>
      <c r="B123" s="38" t="s">
        <v>253</v>
      </c>
      <c r="C123" s="38" t="s">
        <v>254</v>
      </c>
      <c r="E123" s="72">
        <v>50</v>
      </c>
      <c r="H123" s="54" t="s">
        <v>434</v>
      </c>
    </row>
    <row r="124" spans="1:8">
      <c r="A124" s="38" t="s">
        <v>255</v>
      </c>
      <c r="B124" s="38" t="s">
        <v>256</v>
      </c>
      <c r="C124" s="38" t="s">
        <v>257</v>
      </c>
      <c r="E124" s="72">
        <v>22</v>
      </c>
      <c r="H124" s="54" t="s">
        <v>435</v>
      </c>
    </row>
    <row r="125" spans="1:8">
      <c r="A125" s="38" t="s">
        <v>258</v>
      </c>
      <c r="B125" s="38" t="s">
        <v>259</v>
      </c>
      <c r="C125" s="38" t="s">
        <v>260</v>
      </c>
      <c r="E125" s="72">
        <v>50</v>
      </c>
    </row>
    <row r="126" spans="1:8" ht="24">
      <c r="A126" s="38" t="s">
        <v>431</v>
      </c>
      <c r="B126" s="66" t="s">
        <v>432</v>
      </c>
      <c r="C126" s="38" t="s">
        <v>433</v>
      </c>
      <c r="E126" s="72">
        <v>63</v>
      </c>
      <c r="F126" s="72">
        <v>170</v>
      </c>
      <c r="H126" s="54" t="s">
        <v>430</v>
      </c>
    </row>
    <row r="127" spans="1:8">
      <c r="B127" s="66"/>
    </row>
    <row r="128" spans="1:8">
      <c r="B128" s="66"/>
      <c r="E128" s="72">
        <f>SUM(E115:E126)</f>
        <v>538</v>
      </c>
      <c r="F128" s="72">
        <f t="shared" ref="F128:G128" si="7">SUM(F115:F126)</f>
        <v>230</v>
      </c>
      <c r="G128" s="72">
        <f t="shared" si="7"/>
        <v>174</v>
      </c>
    </row>
    <row r="129" spans="1:9" s="41" customFormat="1">
      <c r="A129" s="41" t="s">
        <v>347</v>
      </c>
      <c r="E129" s="73"/>
      <c r="F129" s="73"/>
      <c r="G129" s="73"/>
      <c r="H129" s="74"/>
    </row>
    <row r="130" spans="1:9">
      <c r="A130" s="38" t="s">
        <v>348</v>
      </c>
      <c r="B130" s="38" t="s">
        <v>441</v>
      </c>
      <c r="C130" s="38" t="s">
        <v>442</v>
      </c>
      <c r="E130" s="72">
        <v>48</v>
      </c>
      <c r="F130" s="72">
        <v>67</v>
      </c>
      <c r="G130" s="72">
        <v>647</v>
      </c>
      <c r="H130" s="54" t="s">
        <v>440</v>
      </c>
    </row>
    <row r="132" spans="1:9">
      <c r="A132" s="38" t="s">
        <v>265</v>
      </c>
    </row>
    <row r="133" spans="1:9">
      <c r="A133" s="38" t="s">
        <v>262</v>
      </c>
      <c r="B133" s="38" t="s">
        <v>263</v>
      </c>
      <c r="C133" s="38" t="s">
        <v>264</v>
      </c>
      <c r="E133" s="72">
        <v>49</v>
      </c>
      <c r="G133" s="72">
        <v>592</v>
      </c>
    </row>
    <row r="134" spans="1:9" ht="24">
      <c r="A134" s="38" t="s">
        <v>266</v>
      </c>
      <c r="B134" s="38" t="s">
        <v>267</v>
      </c>
      <c r="C134" s="38" t="s">
        <v>268</v>
      </c>
      <c r="H134" s="54" t="s">
        <v>443</v>
      </c>
    </row>
    <row r="135" spans="1:9">
      <c r="A135" s="38" t="s">
        <v>269</v>
      </c>
      <c r="B135" s="38" t="s">
        <v>270</v>
      </c>
      <c r="C135" s="38" t="s">
        <v>271</v>
      </c>
      <c r="E135" s="72">
        <v>26</v>
      </c>
      <c r="G135" s="72">
        <v>315</v>
      </c>
      <c r="H135" s="54" t="s">
        <v>444</v>
      </c>
    </row>
    <row r="136" spans="1:9" ht="24">
      <c r="A136" s="38" t="s">
        <v>272</v>
      </c>
      <c r="B136" s="38" t="s">
        <v>273</v>
      </c>
      <c r="C136" s="38" t="s">
        <v>274</v>
      </c>
      <c r="E136" s="72">
        <v>17</v>
      </c>
      <c r="G136" s="72">
        <v>294</v>
      </c>
      <c r="H136" s="54" t="s">
        <v>445</v>
      </c>
    </row>
    <row r="137" spans="1:9">
      <c r="A137" s="38" t="s">
        <v>275</v>
      </c>
      <c r="B137" s="38" t="s">
        <v>276</v>
      </c>
      <c r="C137" s="38" t="s">
        <v>277</v>
      </c>
      <c r="H137" s="54" t="s">
        <v>446</v>
      </c>
      <c r="I137" s="38" t="s">
        <v>447</v>
      </c>
    </row>
    <row r="138" spans="1:9" ht="24">
      <c r="A138" s="38" t="s">
        <v>278</v>
      </c>
      <c r="B138" s="38" t="s">
        <v>279</v>
      </c>
      <c r="C138" s="38" t="s">
        <v>280</v>
      </c>
      <c r="E138" s="72">
        <v>20</v>
      </c>
      <c r="F138" s="72">
        <v>24</v>
      </c>
      <c r="G138" s="72">
        <v>152</v>
      </c>
      <c r="H138" s="54" t="s">
        <v>448</v>
      </c>
    </row>
    <row r="139" spans="1:9">
      <c r="A139" s="38" t="s">
        <v>281</v>
      </c>
      <c r="B139" s="38" t="s">
        <v>282</v>
      </c>
      <c r="C139" s="38" t="s">
        <v>283</v>
      </c>
      <c r="H139" s="54" t="s">
        <v>449</v>
      </c>
      <c r="I139" s="38" t="s">
        <v>447</v>
      </c>
    </row>
    <row r="140" spans="1:9">
      <c r="A140" s="38" t="s">
        <v>284</v>
      </c>
      <c r="B140" s="38" t="s">
        <v>285</v>
      </c>
      <c r="C140" s="38" t="s">
        <v>286</v>
      </c>
      <c r="H140" s="54" t="s">
        <v>450</v>
      </c>
      <c r="I140" s="38" t="s">
        <v>447</v>
      </c>
    </row>
    <row r="141" spans="1:9" ht="24">
      <c r="A141" s="38" t="s">
        <v>287</v>
      </c>
      <c r="B141" s="38" t="s">
        <v>288</v>
      </c>
      <c r="C141" s="38" t="s">
        <v>289</v>
      </c>
      <c r="E141" s="72">
        <v>9</v>
      </c>
      <c r="F141" s="72">
        <v>16</v>
      </c>
      <c r="G141" s="72">
        <v>157</v>
      </c>
      <c r="H141" s="54" t="s">
        <v>451</v>
      </c>
    </row>
    <row r="142" spans="1:9">
      <c r="A142" s="38" t="s">
        <v>290</v>
      </c>
      <c r="B142" s="38" t="s">
        <v>291</v>
      </c>
      <c r="C142" s="38" t="s">
        <v>292</v>
      </c>
      <c r="E142" s="72">
        <v>12</v>
      </c>
      <c r="H142" s="54" t="s">
        <v>452</v>
      </c>
    </row>
    <row r="143" spans="1:9">
      <c r="A143" s="38" t="s">
        <v>293</v>
      </c>
      <c r="B143" s="38" t="s">
        <v>294</v>
      </c>
      <c r="C143" s="38" t="s">
        <v>295</v>
      </c>
      <c r="G143" s="72">
        <v>478</v>
      </c>
      <c r="H143" s="54" t="s">
        <v>453</v>
      </c>
    </row>
    <row r="145" spans="1:9">
      <c r="E145" s="72">
        <f>SUM(E133:E143)</f>
        <v>133</v>
      </c>
      <c r="F145" s="72">
        <f t="shared" ref="F145:G145" si="8">SUM(F133:F143)</f>
        <v>40</v>
      </c>
      <c r="G145" s="72">
        <f t="shared" si="8"/>
        <v>1988</v>
      </c>
    </row>
    <row r="147" spans="1:9" s="41" customFormat="1">
      <c r="A147" s="41" t="s">
        <v>296</v>
      </c>
      <c r="E147" s="73"/>
      <c r="F147" s="73"/>
      <c r="G147" s="73"/>
      <c r="H147" s="74"/>
    </row>
    <row r="148" spans="1:9">
      <c r="A148" s="38" t="s">
        <v>297</v>
      </c>
      <c r="B148" s="38" t="s">
        <v>298</v>
      </c>
      <c r="C148" s="38" t="s">
        <v>299</v>
      </c>
      <c r="E148" s="72">
        <v>5</v>
      </c>
      <c r="F148" s="72">
        <v>5</v>
      </c>
      <c r="G148" s="72">
        <v>70</v>
      </c>
      <c r="H148" s="54" t="s">
        <v>454</v>
      </c>
      <c r="I148" s="67"/>
    </row>
    <row r="149" spans="1:9" ht="36">
      <c r="A149" s="38" t="s">
        <v>300</v>
      </c>
      <c r="B149" s="38" t="s">
        <v>301</v>
      </c>
      <c r="C149" s="38" t="s">
        <v>302</v>
      </c>
      <c r="E149" s="72">
        <v>22</v>
      </c>
      <c r="F149" s="72">
        <v>29</v>
      </c>
      <c r="G149" s="72">
        <v>140</v>
      </c>
      <c r="H149" s="68" t="s">
        <v>455</v>
      </c>
    </row>
    <row r="151" spans="1:9">
      <c r="E151" s="72">
        <f>SUM(E148:E149)</f>
        <v>27</v>
      </c>
      <c r="F151" s="72">
        <f t="shared" ref="F151:G151" si="9">SUM(F148:F149)</f>
        <v>34</v>
      </c>
      <c r="G151" s="72">
        <f t="shared" si="9"/>
        <v>210</v>
      </c>
    </row>
  </sheetData>
  <hyperlinks>
    <hyperlink ref="I14" r:id="rId1"/>
    <hyperlink ref="I15" r:id="rId2"/>
    <hyperlink ref="I16" r:id="rId3"/>
    <hyperlink ref="J16" r:id="rId4"/>
    <hyperlink ref="I17" r:id="rId5"/>
    <hyperlink ref="J17" r:id="rId6"/>
    <hyperlink ref="I78" r:id="rId7"/>
    <hyperlink ref="I79" r:id="rId8"/>
    <hyperlink ref="I80" r:id="rId9"/>
    <hyperlink ref="I81" r:id="rId10"/>
    <hyperlink ref="I82" r:id="rId11"/>
    <hyperlink ref="I83" r:id="rId12"/>
    <hyperlink ref="I84" r:id="rId13"/>
    <hyperlink ref="I85" r:id="rId14"/>
    <hyperlink ref="I87" r:id="rId15"/>
    <hyperlink ref="I88" r:id="rId16"/>
    <hyperlink ref="I89" r:id="rId17" display="https://www.nhshighland.scot.nhs.uk/Services/Pages/Mull Iona Community Hospital.aspx"/>
    <hyperlink ref="I91" r:id="rId18"/>
    <hyperlink ref="I90" r:id="rId19"/>
    <hyperlink ref="I92" r:id="rId20"/>
    <hyperlink ref="I93" r:id="rId21"/>
    <hyperlink ref="I94" r:id="rId22"/>
    <hyperlink ref="I95" r:id="rId23"/>
    <hyperlink ref="I96" r:id="rId24"/>
  </hyperlinks>
  <pageMargins left="0.7" right="0.7" top="0.75" bottom="0.75" header="0.3" footer="0.3"/>
  <pageSetup paperSize="9" orientation="portrait" horizontalDpi="4294967292" verticalDpi="4294967292"/>
  <drawing r:id="rId25"/>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C16" sqref="C16"/>
    </sheetView>
  </sheetViews>
  <sheetFormatPr baseColWidth="10" defaultColWidth="8.83203125" defaultRowHeight="14" x14ac:dyDescent="0"/>
  <cols>
    <col min="1" max="1" width="33.5" customWidth="1"/>
    <col min="2" max="2" width="36.5" customWidth="1"/>
    <col min="3" max="3" width="11.6640625" customWidth="1"/>
    <col min="4" max="4" width="13.6640625" customWidth="1"/>
    <col min="6" max="6" width="11.5" customWidth="1"/>
    <col min="7" max="7" width="13.83203125" customWidth="1"/>
    <col min="8" max="8" width="112" customWidth="1"/>
    <col min="9" max="9" width="52" customWidth="1"/>
  </cols>
  <sheetData>
    <row r="1" spans="1:9">
      <c r="A1" t="s">
        <v>342</v>
      </c>
    </row>
    <row r="2" spans="1:9" ht="84">
      <c r="A2" s="5" t="s">
        <v>2</v>
      </c>
      <c r="B2" s="5" t="s">
        <v>3</v>
      </c>
      <c r="C2" s="5" t="s">
        <v>4</v>
      </c>
      <c r="D2" s="5" t="s">
        <v>311</v>
      </c>
      <c r="E2" s="6" t="s">
        <v>303</v>
      </c>
      <c r="F2" s="6" t="s">
        <v>304</v>
      </c>
      <c r="G2" s="6" t="s">
        <v>305</v>
      </c>
      <c r="H2" s="6" t="s">
        <v>308</v>
      </c>
      <c r="I2" s="6" t="s">
        <v>376</v>
      </c>
    </row>
    <row r="3" spans="1:9" ht="48" customHeight="1">
      <c r="A3" s="4" t="s">
        <v>6</v>
      </c>
      <c r="B3" s="4" t="s">
        <v>7</v>
      </c>
      <c r="C3" s="4" t="s">
        <v>8</v>
      </c>
      <c r="D3" s="4"/>
      <c r="E3">
        <v>12</v>
      </c>
      <c r="F3">
        <v>17</v>
      </c>
      <c r="G3">
        <v>249</v>
      </c>
      <c r="H3" s="7" t="s">
        <v>310</v>
      </c>
    </row>
    <row r="4" spans="1:9" ht="54" customHeight="1">
      <c r="A4" s="4" t="s">
        <v>306</v>
      </c>
      <c r="B4" s="4" t="s">
        <v>312</v>
      </c>
      <c r="C4" s="4" t="s">
        <v>313</v>
      </c>
      <c r="D4" s="4" t="s">
        <v>314</v>
      </c>
      <c r="E4">
        <v>46</v>
      </c>
      <c r="F4">
        <v>106</v>
      </c>
      <c r="H4" s="7" t="s">
        <v>309</v>
      </c>
    </row>
    <row r="5" spans="1:9" ht="66" customHeight="1">
      <c r="A5" s="4" t="s">
        <v>307</v>
      </c>
      <c r="B5" s="4" t="s">
        <v>317</v>
      </c>
      <c r="C5" s="4" t="s">
        <v>316</v>
      </c>
      <c r="D5" s="4"/>
      <c r="E5">
        <v>85</v>
      </c>
      <c r="F5">
        <v>30</v>
      </c>
      <c r="H5" s="7" t="s">
        <v>315</v>
      </c>
    </row>
    <row r="6" spans="1:9" ht="52.5" customHeight="1">
      <c r="A6" s="4" t="s">
        <v>9</v>
      </c>
      <c r="B6" s="4" t="s">
        <v>10</v>
      </c>
      <c r="C6" s="4" t="s">
        <v>11</v>
      </c>
      <c r="D6" s="4"/>
      <c r="E6">
        <v>47</v>
      </c>
      <c r="F6">
        <v>24</v>
      </c>
      <c r="H6" s="7" t="s">
        <v>318</v>
      </c>
    </row>
    <row r="7" spans="1:9" ht="65.25" customHeight="1">
      <c r="A7" s="4" t="s">
        <v>12</v>
      </c>
      <c r="B7" s="4" t="s">
        <v>13</v>
      </c>
      <c r="C7" s="4" t="s">
        <v>14</v>
      </c>
      <c r="D7" s="4"/>
      <c r="E7">
        <v>17</v>
      </c>
      <c r="F7">
        <v>26</v>
      </c>
      <c r="G7">
        <v>80</v>
      </c>
      <c r="H7" s="7" t="s">
        <v>319</v>
      </c>
    </row>
    <row r="8" spans="1:9" ht="56.25" customHeight="1">
      <c r="A8" s="4" t="s">
        <v>15</v>
      </c>
      <c r="B8" s="4" t="s">
        <v>16</v>
      </c>
      <c r="C8" s="4" t="s">
        <v>17</v>
      </c>
      <c r="D8" s="4"/>
      <c r="E8">
        <v>0</v>
      </c>
      <c r="F8">
        <v>25</v>
      </c>
      <c r="H8" s="7" t="s">
        <v>321</v>
      </c>
    </row>
    <row r="9" spans="1:9" ht="49.5" customHeight="1">
      <c r="A9" s="4" t="s">
        <v>18</v>
      </c>
      <c r="B9" s="4" t="s">
        <v>19</v>
      </c>
      <c r="C9" s="4" t="s">
        <v>20</v>
      </c>
      <c r="D9" s="4"/>
      <c r="E9">
        <v>10</v>
      </c>
      <c r="F9">
        <v>10</v>
      </c>
      <c r="G9">
        <v>76</v>
      </c>
      <c r="H9" s="7" t="s">
        <v>320</v>
      </c>
    </row>
    <row r="11" spans="1:9">
      <c r="A11" t="s">
        <v>343</v>
      </c>
      <c r="E11">
        <f>SUM(E3:E9)</f>
        <v>217</v>
      </c>
      <c r="F11">
        <f t="shared" ref="F11:G11" si="0">SUM(F3:F9)</f>
        <v>238</v>
      </c>
      <c r="G11">
        <f t="shared" si="0"/>
        <v>405</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N9" sqref="N9"/>
    </sheetView>
  </sheetViews>
  <sheetFormatPr baseColWidth="10" defaultColWidth="8.83203125" defaultRowHeight="14" x14ac:dyDescent="0"/>
  <cols>
    <col min="1" max="1" width="30" customWidth="1"/>
    <col min="2" max="2" width="36.83203125" customWidth="1"/>
    <col min="4" max="4" width="15.5" customWidth="1"/>
    <col min="5" max="5" width="11.1640625" customWidth="1"/>
    <col min="6" max="6" width="14.6640625" customWidth="1"/>
    <col min="7" max="7" width="14.5" customWidth="1"/>
    <col min="8" max="8" width="111.33203125" customWidth="1"/>
    <col min="9" max="9" width="50.6640625" customWidth="1"/>
    <col min="10" max="10" width="26.1640625" customWidth="1"/>
  </cols>
  <sheetData>
    <row r="1" spans="1:10" ht="56">
      <c r="A1" s="5" t="s">
        <v>2</v>
      </c>
      <c r="B1" s="5" t="s">
        <v>3</v>
      </c>
      <c r="C1" s="5" t="s">
        <v>4</v>
      </c>
      <c r="D1" s="5" t="s">
        <v>311</v>
      </c>
      <c r="E1" s="6" t="s">
        <v>303</v>
      </c>
      <c r="F1" s="6" t="s">
        <v>304</v>
      </c>
      <c r="G1" s="6" t="s">
        <v>305</v>
      </c>
      <c r="H1" s="6" t="s">
        <v>308</v>
      </c>
    </row>
    <row r="3" spans="1:10" ht="107.25" customHeight="1">
      <c r="A3" s="4" t="s">
        <v>22</v>
      </c>
      <c r="B3" s="4" t="s">
        <v>23</v>
      </c>
      <c r="C3" s="4" t="s">
        <v>24</v>
      </c>
      <c r="D3" s="4"/>
      <c r="E3">
        <v>23</v>
      </c>
      <c r="F3">
        <v>23</v>
      </c>
      <c r="G3">
        <v>83</v>
      </c>
      <c r="H3" s="11" t="s">
        <v>322</v>
      </c>
      <c r="I3" s="34" t="s">
        <v>411</v>
      </c>
      <c r="J3" s="22"/>
    </row>
    <row r="4" spans="1:10" ht="96" customHeight="1">
      <c r="A4" s="4" t="s">
        <v>25</v>
      </c>
      <c r="B4" s="4" t="s">
        <v>26</v>
      </c>
      <c r="C4" s="4" t="s">
        <v>27</v>
      </c>
      <c r="D4" s="4"/>
      <c r="E4">
        <v>23</v>
      </c>
      <c r="F4">
        <v>23</v>
      </c>
      <c r="G4">
        <v>45</v>
      </c>
      <c r="H4" s="12" t="s">
        <v>323</v>
      </c>
      <c r="I4" s="34" t="s">
        <v>412</v>
      </c>
      <c r="J4" s="22"/>
    </row>
    <row r="5" spans="1:10" ht="92.25" customHeight="1">
      <c r="A5" s="4" t="s">
        <v>28</v>
      </c>
      <c r="B5" s="4" t="s">
        <v>29</v>
      </c>
      <c r="C5" s="4" t="s">
        <v>30</v>
      </c>
      <c r="D5" s="4"/>
      <c r="E5">
        <v>23</v>
      </c>
      <c r="F5">
        <v>23</v>
      </c>
      <c r="G5">
        <v>10</v>
      </c>
      <c r="H5" s="11" t="s">
        <v>324</v>
      </c>
      <c r="I5" s="34" t="s">
        <v>413</v>
      </c>
      <c r="J5" s="34" t="s">
        <v>414</v>
      </c>
    </row>
    <row r="6" spans="1:10" ht="150" customHeight="1">
      <c r="A6" s="4" t="s">
        <v>31</v>
      </c>
      <c r="B6" s="4" t="s">
        <v>32</v>
      </c>
      <c r="C6" s="4" t="s">
        <v>33</v>
      </c>
      <c r="D6" s="4"/>
      <c r="E6">
        <v>23</v>
      </c>
      <c r="F6">
        <v>23</v>
      </c>
      <c r="G6">
        <v>13</v>
      </c>
      <c r="H6" s="11" t="s">
        <v>325</v>
      </c>
      <c r="I6" s="34" t="s">
        <v>415</v>
      </c>
      <c r="J6" s="34" t="s">
        <v>416</v>
      </c>
    </row>
    <row r="8" spans="1:10">
      <c r="E8">
        <f>SUM(E3:E6)</f>
        <v>92</v>
      </c>
      <c r="F8">
        <f t="shared" ref="F8:G8" si="0">SUM(F3:F6)</f>
        <v>92</v>
      </c>
      <c r="G8">
        <f t="shared" si="0"/>
        <v>151</v>
      </c>
    </row>
  </sheetData>
  <hyperlinks>
    <hyperlink ref="I3" r:id="rId1"/>
    <hyperlink ref="I4" r:id="rId2"/>
    <hyperlink ref="I5" r:id="rId3"/>
    <hyperlink ref="J5" r:id="rId4"/>
    <hyperlink ref="I6" r:id="rId5"/>
    <hyperlink ref="J6" r:id="rId6"/>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topLeftCell="A2" workbookViewId="0">
      <selection activeCell="H16" sqref="H16"/>
    </sheetView>
  </sheetViews>
  <sheetFormatPr baseColWidth="10" defaultColWidth="8.83203125" defaultRowHeight="14" x14ac:dyDescent="0"/>
  <cols>
    <col min="1" max="1" width="29" customWidth="1"/>
    <col min="2" max="2" width="31.83203125" customWidth="1"/>
    <col min="3" max="3" width="15.5" customWidth="1"/>
    <col min="4" max="4" width="15.33203125" customWidth="1"/>
    <col min="5" max="5" width="11.33203125" customWidth="1"/>
    <col min="6" max="6" width="11.5" customWidth="1"/>
    <col min="7" max="7" width="16.6640625" customWidth="1"/>
    <col min="8" max="8" width="107" customWidth="1"/>
  </cols>
  <sheetData>
    <row r="1" spans="1:8" ht="56">
      <c r="A1" s="5" t="s">
        <v>2</v>
      </c>
      <c r="B1" s="5" t="s">
        <v>3</v>
      </c>
      <c r="C1" s="5" t="s">
        <v>4</v>
      </c>
      <c r="D1" s="5" t="s">
        <v>311</v>
      </c>
      <c r="E1" s="6" t="s">
        <v>303</v>
      </c>
      <c r="F1" s="6" t="s">
        <v>304</v>
      </c>
      <c r="G1" s="6" t="s">
        <v>305</v>
      </c>
      <c r="H1" s="6" t="s">
        <v>308</v>
      </c>
    </row>
    <row r="3" spans="1:8" ht="73.5" customHeight="1">
      <c r="A3" s="4" t="s">
        <v>35</v>
      </c>
      <c r="B3" s="4" t="s">
        <v>36</v>
      </c>
      <c r="C3" s="4" t="s">
        <v>37</v>
      </c>
      <c r="D3" s="4"/>
      <c r="E3">
        <v>18</v>
      </c>
      <c r="F3">
        <v>24</v>
      </c>
      <c r="H3" s="13" t="s">
        <v>326</v>
      </c>
    </row>
    <row r="4" spans="1:8" ht="43.5" customHeight="1">
      <c r="A4" s="4" t="s">
        <v>38</v>
      </c>
      <c r="B4" s="4" t="s">
        <v>39</v>
      </c>
      <c r="C4" s="4" t="s">
        <v>40</v>
      </c>
      <c r="D4" s="4"/>
      <c r="E4">
        <v>19</v>
      </c>
      <c r="F4">
        <v>21</v>
      </c>
      <c r="G4">
        <v>24</v>
      </c>
      <c r="H4" s="13" t="s">
        <v>327</v>
      </c>
    </row>
    <row r="5" spans="1:8" ht="45">
      <c r="A5" s="4" t="s">
        <v>41</v>
      </c>
      <c r="B5" s="4" t="s">
        <v>42</v>
      </c>
      <c r="C5" s="4" t="s">
        <v>43</v>
      </c>
      <c r="D5" s="4"/>
      <c r="E5">
        <v>48</v>
      </c>
      <c r="F5">
        <v>46</v>
      </c>
      <c r="G5">
        <v>1147</v>
      </c>
      <c r="H5" s="13" t="s">
        <v>328</v>
      </c>
    </row>
    <row r="6" spans="1:8" ht="30">
      <c r="A6" s="4" t="s">
        <v>44</v>
      </c>
      <c r="B6" s="4" t="s">
        <v>45</v>
      </c>
      <c r="C6" s="4" t="s">
        <v>46</v>
      </c>
      <c r="D6" s="4"/>
      <c r="E6">
        <v>12</v>
      </c>
      <c r="F6">
        <v>12</v>
      </c>
      <c r="G6">
        <v>41</v>
      </c>
      <c r="H6" s="13" t="s">
        <v>329</v>
      </c>
    </row>
    <row r="7" spans="1:8" ht="43.5" customHeight="1">
      <c r="A7" s="4" t="s">
        <v>47</v>
      </c>
      <c r="B7" s="4" t="s">
        <v>48</v>
      </c>
      <c r="C7" s="4" t="s">
        <v>49</v>
      </c>
      <c r="D7" s="4"/>
      <c r="E7">
        <v>14</v>
      </c>
      <c r="F7">
        <v>16</v>
      </c>
      <c r="H7" s="13" t="s">
        <v>330</v>
      </c>
    </row>
    <row r="8" spans="1:8" ht="51.75" customHeight="1">
      <c r="A8" s="4" t="s">
        <v>50</v>
      </c>
      <c r="B8" s="4" t="s">
        <v>51</v>
      </c>
      <c r="C8" s="4" t="s">
        <v>52</v>
      </c>
      <c r="D8" s="4"/>
      <c r="E8">
        <v>11</v>
      </c>
      <c r="F8">
        <v>12</v>
      </c>
      <c r="G8">
        <v>2</v>
      </c>
      <c r="H8" s="13" t="s">
        <v>331</v>
      </c>
    </row>
    <row r="9" spans="1:8" ht="30">
      <c r="A9" s="4" t="s">
        <v>53</v>
      </c>
      <c r="B9" s="4" t="s">
        <v>54</v>
      </c>
      <c r="C9" s="4" t="s">
        <v>55</v>
      </c>
      <c r="D9" s="4"/>
      <c r="E9">
        <v>15</v>
      </c>
      <c r="F9">
        <v>22</v>
      </c>
      <c r="G9">
        <v>13</v>
      </c>
      <c r="H9" s="13" t="s">
        <v>332</v>
      </c>
    </row>
    <row r="10" spans="1:8" ht="52.5" customHeight="1">
      <c r="A10" s="4" t="s">
        <v>56</v>
      </c>
      <c r="B10" s="4" t="s">
        <v>57</v>
      </c>
      <c r="C10" s="4" t="s">
        <v>58</v>
      </c>
      <c r="D10" s="4"/>
      <c r="E10">
        <v>12</v>
      </c>
      <c r="F10">
        <v>12</v>
      </c>
      <c r="H10" s="13" t="s">
        <v>333</v>
      </c>
    </row>
    <row r="11" spans="1:8" ht="38.25" customHeight="1">
      <c r="A11" s="4" t="s">
        <v>59</v>
      </c>
      <c r="B11" s="4" t="s">
        <v>60</v>
      </c>
      <c r="C11" s="4" t="s">
        <v>61</v>
      </c>
      <c r="D11" s="4"/>
      <c r="E11">
        <v>13</v>
      </c>
      <c r="F11">
        <v>13</v>
      </c>
      <c r="H11" s="13" t="s">
        <v>334</v>
      </c>
    </row>
    <row r="13" spans="1:8">
      <c r="E13">
        <f>SUM(E3:E11)</f>
        <v>162</v>
      </c>
      <c r="F13">
        <f t="shared" ref="F13:G13" si="0">SUM(F3:F11)</f>
        <v>178</v>
      </c>
      <c r="G13">
        <f t="shared" si="0"/>
        <v>1227</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R13" sqref="R13"/>
    </sheetView>
  </sheetViews>
  <sheetFormatPr baseColWidth="10" defaultColWidth="8.83203125" defaultRowHeight="14" x14ac:dyDescent="0"/>
  <cols>
    <col min="1" max="1" width="35.5" customWidth="1"/>
    <col min="2" max="2" width="36.5" customWidth="1"/>
    <col min="3" max="3" width="13.83203125" customWidth="1"/>
    <col min="4" max="4" width="12.83203125" customWidth="1"/>
    <col min="5" max="5" width="14.6640625" customWidth="1"/>
    <col min="6" max="6" width="11.6640625" customWidth="1"/>
    <col min="7" max="7" width="12.33203125" customWidth="1"/>
    <col min="8" max="8" width="138.1640625" customWidth="1"/>
  </cols>
  <sheetData>
    <row r="1" spans="1:8" ht="84">
      <c r="A1" s="5" t="s">
        <v>2</v>
      </c>
      <c r="B1" s="5" t="s">
        <v>3</v>
      </c>
      <c r="C1" s="5" t="s">
        <v>4</v>
      </c>
      <c r="D1" s="5" t="s">
        <v>311</v>
      </c>
      <c r="E1" s="6" t="s">
        <v>303</v>
      </c>
      <c r="F1" s="6" t="s">
        <v>304</v>
      </c>
      <c r="G1" s="6" t="s">
        <v>305</v>
      </c>
      <c r="H1" s="6" t="s">
        <v>308</v>
      </c>
    </row>
    <row r="3" spans="1:8" ht="144.75" customHeight="1">
      <c r="A3" s="4" t="s">
        <v>63</v>
      </c>
      <c r="B3" s="4" t="s">
        <v>64</v>
      </c>
      <c r="C3" s="4" t="s">
        <v>65</v>
      </c>
      <c r="D3" s="10" t="s">
        <v>338</v>
      </c>
      <c r="E3">
        <v>23</v>
      </c>
      <c r="G3">
        <v>157</v>
      </c>
      <c r="H3" s="14" t="s">
        <v>337</v>
      </c>
    </row>
    <row r="4" spans="1:8" ht="30">
      <c r="A4" s="4" t="s">
        <v>66</v>
      </c>
      <c r="B4" s="4" t="s">
        <v>67</v>
      </c>
      <c r="C4" s="4" t="s">
        <v>68</v>
      </c>
      <c r="D4" s="4"/>
      <c r="E4">
        <v>72</v>
      </c>
      <c r="F4">
        <v>74</v>
      </c>
      <c r="H4" s="13" t="s">
        <v>335</v>
      </c>
    </row>
    <row r="5" spans="1:8" ht="30">
      <c r="A5" s="4" t="s">
        <v>69</v>
      </c>
      <c r="B5" s="4" t="s">
        <v>70</v>
      </c>
      <c r="C5" s="4" t="s">
        <v>71</v>
      </c>
      <c r="D5" s="4"/>
      <c r="E5">
        <v>54</v>
      </c>
      <c r="F5">
        <v>60</v>
      </c>
      <c r="H5" s="13" t="s">
        <v>336</v>
      </c>
    </row>
    <row r="6" spans="1:8" ht="42" customHeight="1">
      <c r="A6" s="4" t="s">
        <v>72</v>
      </c>
      <c r="B6" s="4" t="s">
        <v>73</v>
      </c>
      <c r="C6" s="4" t="s">
        <v>74</v>
      </c>
      <c r="D6" s="4"/>
      <c r="E6">
        <v>10</v>
      </c>
      <c r="H6" s="15" t="s">
        <v>340</v>
      </c>
    </row>
    <row r="7" spans="1:8" ht="87" customHeight="1">
      <c r="A7" s="4" t="s">
        <v>75</v>
      </c>
      <c r="B7" s="4" t="s">
        <v>76</v>
      </c>
      <c r="C7" s="4" t="s">
        <v>77</v>
      </c>
      <c r="D7" s="4"/>
      <c r="E7">
        <v>38</v>
      </c>
      <c r="F7">
        <v>40</v>
      </c>
      <c r="G7">
        <v>281</v>
      </c>
      <c r="H7" s="15" t="s">
        <v>339</v>
      </c>
    </row>
    <row r="9" spans="1:8">
      <c r="E9">
        <f>SUM(E3:E7)</f>
        <v>197</v>
      </c>
      <c r="F9">
        <f t="shared" ref="F9:G9" si="0">SUM(F3:F7)</f>
        <v>174</v>
      </c>
      <c r="G9">
        <f t="shared" si="0"/>
        <v>438</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H19" sqref="H19"/>
    </sheetView>
  </sheetViews>
  <sheetFormatPr baseColWidth="10" defaultColWidth="8.83203125" defaultRowHeight="14" x14ac:dyDescent="0"/>
  <cols>
    <col min="1" max="1" width="28.6640625" customWidth="1"/>
    <col min="2" max="2" width="29.5" customWidth="1"/>
    <col min="3" max="3" width="10.83203125" customWidth="1"/>
    <col min="4" max="4" width="23.33203125" customWidth="1"/>
    <col min="5" max="5" width="12.6640625" customWidth="1"/>
    <col min="6" max="6" width="16" customWidth="1"/>
    <col min="7" max="7" width="12.5" customWidth="1"/>
    <col min="8" max="8" width="106.33203125" customWidth="1"/>
  </cols>
  <sheetData>
    <row r="1" spans="1:9" ht="84">
      <c r="A1" s="5" t="s">
        <v>2</v>
      </c>
      <c r="B1" s="5" t="s">
        <v>3</v>
      </c>
      <c r="C1" s="5" t="s">
        <v>4</v>
      </c>
      <c r="D1" s="5" t="s">
        <v>311</v>
      </c>
      <c r="E1" s="6" t="s">
        <v>303</v>
      </c>
      <c r="F1" s="6" t="s">
        <v>304</v>
      </c>
      <c r="G1" s="6" t="s">
        <v>305</v>
      </c>
      <c r="H1" s="6" t="s">
        <v>308</v>
      </c>
    </row>
    <row r="3" spans="1:9">
      <c r="A3" s="4" t="s">
        <v>79</v>
      </c>
      <c r="B3" s="4" t="s">
        <v>80</v>
      </c>
      <c r="C3" s="4" t="s">
        <v>81</v>
      </c>
      <c r="D3" s="4"/>
      <c r="H3" s="8"/>
    </row>
    <row r="4" spans="1:9" ht="36">
      <c r="A4" s="4" t="s">
        <v>82</v>
      </c>
      <c r="B4" s="4" t="s">
        <v>83</v>
      </c>
      <c r="C4" s="4" t="s">
        <v>84</v>
      </c>
      <c r="D4" s="4"/>
      <c r="E4">
        <v>38</v>
      </c>
      <c r="F4">
        <v>40</v>
      </c>
      <c r="H4" s="16" t="s">
        <v>353</v>
      </c>
      <c r="I4" s="16"/>
    </row>
    <row r="5" spans="1:9" ht="91.5" customHeight="1">
      <c r="A5" s="4" t="s">
        <v>85</v>
      </c>
      <c r="B5" s="4" t="s">
        <v>86</v>
      </c>
      <c r="C5" s="4" t="s">
        <v>87</v>
      </c>
      <c r="D5" s="4"/>
      <c r="E5">
        <v>45</v>
      </c>
      <c r="H5" s="13" t="s">
        <v>352</v>
      </c>
      <c r="I5" s="18"/>
    </row>
    <row r="6" spans="1:9" ht="49">
      <c r="A6" s="4" t="s">
        <v>88</v>
      </c>
      <c r="B6" s="4" t="s">
        <v>89</v>
      </c>
      <c r="C6" s="4" t="s">
        <v>90</v>
      </c>
      <c r="D6" s="4"/>
      <c r="E6">
        <v>102</v>
      </c>
      <c r="H6" s="9" t="s">
        <v>351</v>
      </c>
      <c r="I6" s="18"/>
    </row>
    <row r="7" spans="1:9" ht="25">
      <c r="A7" s="4" t="s">
        <v>91</v>
      </c>
      <c r="B7" s="4" t="s">
        <v>92</v>
      </c>
      <c r="C7" s="4" t="s">
        <v>93</v>
      </c>
      <c r="D7" s="4"/>
      <c r="E7">
        <v>71</v>
      </c>
      <c r="F7">
        <v>100</v>
      </c>
      <c r="G7">
        <v>1854</v>
      </c>
      <c r="H7" s="9" t="s">
        <v>341</v>
      </c>
      <c r="I7" s="19"/>
    </row>
    <row r="8" spans="1:9" ht="42">
      <c r="A8" s="4" t="s">
        <v>350</v>
      </c>
      <c r="H8" s="22" t="s">
        <v>349</v>
      </c>
      <c r="I8" s="19"/>
    </row>
    <row r="9" spans="1:9">
      <c r="I9" s="19"/>
    </row>
    <row r="10" spans="1:9">
      <c r="E10">
        <f>SUM(E3:E8)</f>
        <v>256</v>
      </c>
      <c r="F10">
        <f t="shared" ref="F10:G10" si="0">SUM(F3:F8)</f>
        <v>140</v>
      </c>
      <c r="G10">
        <f t="shared" si="0"/>
        <v>1854</v>
      </c>
      <c r="I10" s="19"/>
    </row>
    <row r="11" spans="1:9">
      <c r="I11" s="19"/>
    </row>
    <row r="12" spans="1:9">
      <c r="I12" s="18"/>
    </row>
    <row r="13" spans="1:9">
      <c r="I13" s="18"/>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activeCell="H33" sqref="H33"/>
    </sheetView>
  </sheetViews>
  <sheetFormatPr baseColWidth="10" defaultColWidth="8.83203125" defaultRowHeight="14" x14ac:dyDescent="0"/>
  <cols>
    <col min="1" max="1" width="36.6640625" customWidth="1"/>
    <col min="2" max="2" width="36.1640625" customWidth="1"/>
    <col min="3" max="3" width="12" customWidth="1"/>
    <col min="4" max="4" width="14.5" customWidth="1"/>
    <col min="5" max="5" width="11.33203125" customWidth="1"/>
    <col min="6" max="6" width="13.5" customWidth="1"/>
    <col min="7" max="7" width="11.33203125" customWidth="1"/>
    <col min="8" max="8" width="81.83203125" customWidth="1"/>
  </cols>
  <sheetData>
    <row r="1" spans="1:9" ht="84">
      <c r="A1" s="5" t="s">
        <v>2</v>
      </c>
      <c r="B1" s="5" t="s">
        <v>3</v>
      </c>
      <c r="C1" s="5" t="s">
        <v>4</v>
      </c>
      <c r="D1" s="5" t="s">
        <v>311</v>
      </c>
      <c r="E1" s="6" t="s">
        <v>303</v>
      </c>
      <c r="F1" s="6" t="s">
        <v>304</v>
      </c>
      <c r="G1" s="6" t="s">
        <v>305</v>
      </c>
      <c r="H1" s="6" t="s">
        <v>308</v>
      </c>
    </row>
    <row r="3" spans="1:9" ht="132">
      <c r="A3" s="4" t="s">
        <v>95</v>
      </c>
      <c r="B3" s="4" t="s">
        <v>96</v>
      </c>
      <c r="C3" s="4" t="s">
        <v>97</v>
      </c>
      <c r="D3" s="4"/>
      <c r="E3">
        <v>15</v>
      </c>
      <c r="G3">
        <v>92</v>
      </c>
      <c r="H3" s="27" t="s">
        <v>354</v>
      </c>
      <c r="I3" s="20"/>
    </row>
    <row r="4" spans="1:9" ht="25">
      <c r="A4" s="4" t="s">
        <v>98</v>
      </c>
      <c r="B4" s="4" t="s">
        <v>99</v>
      </c>
      <c r="C4" s="4" t="s">
        <v>100</v>
      </c>
      <c r="D4" s="4"/>
      <c r="E4">
        <v>20</v>
      </c>
      <c r="G4">
        <v>259</v>
      </c>
      <c r="H4" s="9" t="s">
        <v>369</v>
      </c>
      <c r="I4" s="17"/>
    </row>
    <row r="5" spans="1:9" ht="25">
      <c r="A5" s="4" t="s">
        <v>101</v>
      </c>
      <c r="B5" s="4" t="s">
        <v>102</v>
      </c>
      <c r="C5" s="4" t="s">
        <v>103</v>
      </c>
      <c r="D5" s="4"/>
      <c r="H5" s="9" t="s">
        <v>370</v>
      </c>
      <c r="I5" s="21"/>
    </row>
    <row r="6" spans="1:9" ht="48">
      <c r="A6" s="4" t="s">
        <v>104</v>
      </c>
      <c r="B6" s="4" t="s">
        <v>105</v>
      </c>
      <c r="C6" s="4" t="s">
        <v>106</v>
      </c>
      <c r="D6" s="4"/>
      <c r="E6">
        <v>10</v>
      </c>
      <c r="H6" s="27" t="s">
        <v>356</v>
      </c>
      <c r="I6" s="20"/>
    </row>
    <row r="7" spans="1:9">
      <c r="A7" s="4" t="s">
        <v>344</v>
      </c>
      <c r="B7" s="4"/>
      <c r="C7" s="4"/>
      <c r="D7" s="4"/>
      <c r="G7">
        <v>45</v>
      </c>
      <c r="H7" s="28" t="s">
        <v>345</v>
      </c>
    </row>
    <row r="8" spans="1:9" ht="25">
      <c r="A8" s="4" t="s">
        <v>107</v>
      </c>
      <c r="B8" s="4" t="s">
        <v>108</v>
      </c>
      <c r="C8" s="4" t="s">
        <v>109</v>
      </c>
      <c r="D8" s="4"/>
      <c r="E8">
        <v>39</v>
      </c>
      <c r="H8" s="9" t="s">
        <v>368</v>
      </c>
      <c r="I8" s="20"/>
    </row>
    <row r="9" spans="1:9" ht="37">
      <c r="A9" s="4" t="s">
        <v>110</v>
      </c>
      <c r="B9" s="4" t="s">
        <v>111</v>
      </c>
      <c r="C9" s="4" t="s">
        <v>112</v>
      </c>
      <c r="D9" s="4"/>
      <c r="E9">
        <v>22</v>
      </c>
      <c r="H9" s="9" t="s">
        <v>367</v>
      </c>
    </row>
    <row r="10" spans="1:9" ht="25">
      <c r="A10" s="4" t="s">
        <v>113</v>
      </c>
      <c r="B10" s="4" t="s">
        <v>114</v>
      </c>
      <c r="C10" s="4" t="s">
        <v>115</v>
      </c>
      <c r="D10" s="4"/>
      <c r="E10">
        <v>10</v>
      </c>
      <c r="H10" s="9" t="s">
        <v>366</v>
      </c>
      <c r="I10" s="23"/>
    </row>
    <row r="11" spans="1:9" ht="25">
      <c r="A11" s="4" t="s">
        <v>116</v>
      </c>
      <c r="B11" s="4" t="s">
        <v>117</v>
      </c>
      <c r="C11" s="4" t="s">
        <v>118</v>
      </c>
      <c r="D11" s="4"/>
      <c r="E11">
        <v>17</v>
      </c>
      <c r="H11" s="9" t="s">
        <v>365</v>
      </c>
      <c r="I11" s="20"/>
    </row>
    <row r="12" spans="1:9" ht="25">
      <c r="A12" s="4" t="s">
        <v>119</v>
      </c>
      <c r="B12" s="4" t="s">
        <v>120</v>
      </c>
      <c r="C12" s="4" t="s">
        <v>121</v>
      </c>
      <c r="D12" s="4"/>
      <c r="E12">
        <v>20</v>
      </c>
      <c r="F12">
        <v>24</v>
      </c>
      <c r="H12" s="9" t="s">
        <v>364</v>
      </c>
      <c r="I12" s="20"/>
    </row>
    <row r="13" spans="1:9" ht="25">
      <c r="A13" s="4" t="s">
        <v>122</v>
      </c>
      <c r="B13" s="4" t="s">
        <v>123</v>
      </c>
      <c r="C13" s="4" t="s">
        <v>124</v>
      </c>
      <c r="D13" s="4"/>
      <c r="E13">
        <v>18</v>
      </c>
      <c r="F13">
        <v>21</v>
      </c>
      <c r="G13">
        <v>78</v>
      </c>
      <c r="H13" s="9" t="s">
        <v>363</v>
      </c>
      <c r="I13" s="20"/>
    </row>
    <row r="14" spans="1:9" ht="88.5" customHeight="1">
      <c r="A14" s="4" t="s">
        <v>125</v>
      </c>
      <c r="B14" s="4" t="s">
        <v>126</v>
      </c>
      <c r="C14" s="4" t="s">
        <v>127</v>
      </c>
      <c r="D14" s="4"/>
      <c r="E14">
        <v>2</v>
      </c>
      <c r="F14">
        <v>9</v>
      </c>
      <c r="H14" s="27" t="s">
        <v>355</v>
      </c>
      <c r="I14" s="20"/>
    </row>
    <row r="15" spans="1:9" ht="25">
      <c r="A15" s="4" t="s">
        <v>128</v>
      </c>
      <c r="B15" s="4" t="s">
        <v>129</v>
      </c>
      <c r="C15" s="4" t="s">
        <v>130</v>
      </c>
      <c r="D15" s="4"/>
      <c r="E15">
        <v>25</v>
      </c>
      <c r="H15" s="9" t="s">
        <v>362</v>
      </c>
    </row>
    <row r="16" spans="1:9" ht="156" customHeight="1">
      <c r="A16" s="4" t="s">
        <v>131</v>
      </c>
      <c r="B16" s="4" t="s">
        <v>132</v>
      </c>
      <c r="C16" s="4" t="s">
        <v>133</v>
      </c>
      <c r="D16" s="4"/>
      <c r="E16">
        <v>33</v>
      </c>
      <c r="F16">
        <v>32</v>
      </c>
      <c r="G16">
        <v>48</v>
      </c>
      <c r="H16" s="27" t="s">
        <v>358</v>
      </c>
      <c r="I16" s="20"/>
    </row>
    <row r="17" spans="1:9" ht="120">
      <c r="A17" s="4" t="s">
        <v>134</v>
      </c>
      <c r="B17" s="4" t="s">
        <v>135</v>
      </c>
      <c r="C17" s="4" t="s">
        <v>136</v>
      </c>
      <c r="D17" s="4"/>
      <c r="E17">
        <v>11</v>
      </c>
      <c r="G17">
        <v>13</v>
      </c>
      <c r="H17" s="27" t="s">
        <v>357</v>
      </c>
      <c r="I17" s="17"/>
    </row>
    <row r="18" spans="1:9" ht="165.75" customHeight="1">
      <c r="A18" s="4" t="s">
        <v>137</v>
      </c>
      <c r="B18" s="4" t="s">
        <v>138</v>
      </c>
      <c r="C18" s="4" t="s">
        <v>139</v>
      </c>
      <c r="D18" s="4"/>
      <c r="E18">
        <v>19</v>
      </c>
      <c r="G18">
        <v>88</v>
      </c>
      <c r="H18" s="26" t="s">
        <v>359</v>
      </c>
      <c r="I18" s="21"/>
    </row>
    <row r="19" spans="1:9" ht="22.5" customHeight="1">
      <c r="A19" s="4" t="s">
        <v>140</v>
      </c>
      <c r="B19" s="4" t="s">
        <v>141</v>
      </c>
      <c r="C19" s="4" t="s">
        <v>142</v>
      </c>
      <c r="D19" s="4"/>
      <c r="E19">
        <v>19</v>
      </c>
      <c r="H19" s="9" t="s">
        <v>360</v>
      </c>
      <c r="I19" s="21"/>
    </row>
    <row r="20" spans="1:9" ht="56.25" customHeight="1">
      <c r="A20" s="4" t="s">
        <v>143</v>
      </c>
      <c r="B20" s="4" t="s">
        <v>144</v>
      </c>
      <c r="C20" s="4" t="s">
        <v>145</v>
      </c>
      <c r="D20" s="4"/>
      <c r="E20">
        <v>14</v>
      </c>
      <c r="H20" s="9" t="s">
        <v>361</v>
      </c>
      <c r="I20" s="21"/>
    </row>
    <row r="21" spans="1:9" ht="22.5" customHeight="1">
      <c r="H21" s="25"/>
      <c r="I21" s="21"/>
    </row>
    <row r="22" spans="1:9">
      <c r="E22">
        <f>SUM(E3:E20)</f>
        <v>294</v>
      </c>
      <c r="F22">
        <f t="shared" ref="F22:G22" si="0">SUM(F3:F20)</f>
        <v>86</v>
      </c>
      <c r="G22">
        <f t="shared" si="0"/>
        <v>623</v>
      </c>
      <c r="H22" s="25"/>
      <c r="I22" s="21"/>
    </row>
    <row r="23" spans="1:9" ht="22.5" customHeight="1">
      <c r="H23" s="24"/>
      <c r="I23" s="21"/>
    </row>
    <row r="24" spans="1:9">
      <c r="H24" s="17"/>
      <c r="I24" s="21"/>
    </row>
    <row r="25" spans="1:9" ht="22.5" customHeight="1">
      <c r="H25" s="21"/>
      <c r="I25" s="21"/>
    </row>
    <row r="26" spans="1:9" ht="22.5" customHeight="1">
      <c r="H26" s="21"/>
      <c r="I26" s="21"/>
    </row>
    <row r="27" spans="1:9">
      <c r="H27" s="21"/>
    </row>
    <row r="28" spans="1:9" ht="33.75" customHeight="1">
      <c r="H28" s="21"/>
      <c r="I28" s="20"/>
    </row>
    <row r="29" spans="1:9">
      <c r="H29" s="21"/>
      <c r="I29" s="17"/>
    </row>
    <row r="30" spans="1:9">
      <c r="H30" s="21"/>
      <c r="I30" s="21"/>
    </row>
    <row r="31" spans="1:9">
      <c r="I31" s="21"/>
    </row>
    <row r="32" spans="1:9">
      <c r="H32" s="20"/>
      <c r="I32" s="21"/>
    </row>
    <row r="33" spans="8:10" ht="33.75" customHeight="1">
      <c r="H33" s="17"/>
      <c r="I33" s="21"/>
    </row>
    <row r="34" spans="8:10" ht="56.25" customHeight="1">
      <c r="H34" s="21"/>
      <c r="I34" s="21"/>
    </row>
    <row r="35" spans="8:10" ht="22.5" customHeight="1">
      <c r="H35" s="21"/>
      <c r="I35" s="21"/>
    </row>
    <row r="36" spans="8:10" ht="22.5" customHeight="1">
      <c r="H36" s="21"/>
      <c r="I36" s="21"/>
    </row>
    <row r="37" spans="8:10" ht="22.5" customHeight="1">
      <c r="H37" s="21"/>
      <c r="I37" s="21"/>
    </row>
    <row r="38" spans="8:10" ht="22.5" customHeight="1">
      <c r="H38" s="21"/>
      <c r="I38" s="21"/>
    </row>
    <row r="39" spans="8:10" ht="22.5" customHeight="1">
      <c r="H39" s="21"/>
      <c r="I39" s="21"/>
    </row>
    <row r="40" spans="8:10" ht="22.5" customHeight="1">
      <c r="I40" s="21"/>
    </row>
    <row r="41" spans="8:10" ht="45" customHeight="1">
      <c r="H41" s="20"/>
    </row>
    <row r="42" spans="8:10" ht="67.5" customHeight="1">
      <c r="I42" s="20"/>
    </row>
    <row r="43" spans="8:10">
      <c r="I43" s="17"/>
    </row>
    <row r="44" spans="8:10" ht="67.5" customHeight="1">
      <c r="I44" s="21"/>
      <c r="J44" s="21"/>
    </row>
    <row r="45" spans="8:10" ht="33.75" customHeight="1">
      <c r="I45" s="21"/>
    </row>
    <row r="46" spans="8:10" ht="33.75" customHeight="1">
      <c r="I46" s="21"/>
    </row>
    <row r="47" spans="8:10" ht="33.75" customHeight="1">
      <c r="I47" s="21"/>
    </row>
    <row r="48" spans="8:10" ht="45" customHeight="1">
      <c r="I48" s="21"/>
    </row>
  </sheetData>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E18" sqref="E18"/>
    </sheetView>
  </sheetViews>
  <sheetFormatPr baseColWidth="10" defaultColWidth="8.83203125" defaultRowHeight="14" x14ac:dyDescent="0"/>
  <cols>
    <col min="1" max="1" width="25.83203125" customWidth="1"/>
    <col min="2" max="2" width="37.6640625" customWidth="1"/>
    <col min="3" max="3" width="13.1640625" customWidth="1"/>
    <col min="4" max="4" width="18.5" customWidth="1"/>
    <col min="5" max="5" width="12.33203125" customWidth="1"/>
    <col min="6" max="6" width="15.1640625" customWidth="1"/>
    <col min="7" max="7" width="18" customWidth="1"/>
    <col min="8" max="8" width="109.6640625" customWidth="1"/>
  </cols>
  <sheetData>
    <row r="1" spans="1:8" ht="56">
      <c r="A1" s="5" t="s">
        <v>2</v>
      </c>
      <c r="B1" s="5" t="s">
        <v>3</v>
      </c>
      <c r="C1" s="5" t="s">
        <v>4</v>
      </c>
      <c r="D1" s="5" t="s">
        <v>311</v>
      </c>
      <c r="E1" s="6" t="s">
        <v>303</v>
      </c>
      <c r="F1" s="6" t="s">
        <v>304</v>
      </c>
      <c r="G1" s="6" t="s">
        <v>305</v>
      </c>
      <c r="H1" s="6" t="s">
        <v>308</v>
      </c>
    </row>
    <row r="3" spans="1:8" ht="37">
      <c r="A3" s="4" t="s">
        <v>147</v>
      </c>
      <c r="B3" s="4" t="s">
        <v>148</v>
      </c>
      <c r="C3" s="4" t="s">
        <v>149</v>
      </c>
      <c r="D3" s="4"/>
      <c r="E3">
        <v>56</v>
      </c>
      <c r="F3">
        <v>120</v>
      </c>
      <c r="H3" s="9" t="s">
        <v>371</v>
      </c>
    </row>
    <row r="4" spans="1:8">
      <c r="A4" s="4" t="s">
        <v>150</v>
      </c>
      <c r="B4" s="4" t="s">
        <v>151</v>
      </c>
      <c r="C4" s="4" t="s">
        <v>152</v>
      </c>
      <c r="D4" s="4"/>
      <c r="E4">
        <v>43</v>
      </c>
      <c r="H4" s="9" t="s">
        <v>372</v>
      </c>
    </row>
    <row r="6" spans="1:8">
      <c r="E6">
        <f>SUM(E3:E4)</f>
        <v>99</v>
      </c>
      <c r="F6">
        <f t="shared" ref="F6:G6" si="0">SUM(F3:F4)</f>
        <v>120</v>
      </c>
      <c r="G6">
        <f t="shared" si="0"/>
        <v>0</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opLeftCell="C11" workbookViewId="0">
      <selection activeCell="A2" sqref="A2:I22"/>
    </sheetView>
  </sheetViews>
  <sheetFormatPr baseColWidth="10" defaultColWidth="8.83203125" defaultRowHeight="14" x14ac:dyDescent="0"/>
  <cols>
    <col min="1" max="1" width="44.5" customWidth="1"/>
    <col min="2" max="2" width="48.5" customWidth="1"/>
    <col min="3" max="3" width="17.83203125" customWidth="1"/>
    <col min="4" max="4" width="20.83203125" customWidth="1"/>
    <col min="5" max="5" width="15.33203125" customWidth="1"/>
    <col min="6" max="6" width="14.5" customWidth="1"/>
    <col min="7" max="7" width="16" customWidth="1"/>
    <col min="8" max="8" width="81.33203125" customWidth="1"/>
    <col min="9" max="9" width="88.5" customWidth="1"/>
    <col min="10" max="10" width="47.83203125" customWidth="1"/>
  </cols>
  <sheetData>
    <row r="1" spans="1:10" ht="56">
      <c r="A1" s="5" t="s">
        <v>2</v>
      </c>
      <c r="B1" s="5" t="s">
        <v>3</v>
      </c>
      <c r="C1" s="5" t="s">
        <v>4</v>
      </c>
      <c r="D1" s="5" t="s">
        <v>311</v>
      </c>
      <c r="E1" s="6" t="s">
        <v>303</v>
      </c>
      <c r="F1" s="6" t="s">
        <v>304</v>
      </c>
      <c r="G1" s="6" t="s">
        <v>305</v>
      </c>
      <c r="H1" s="6" t="s">
        <v>308</v>
      </c>
      <c r="I1" s="6" t="s">
        <v>376</v>
      </c>
    </row>
    <row r="2" spans="1:10" ht="102.75" customHeight="1">
      <c r="A2" t="s">
        <v>373</v>
      </c>
      <c r="E2">
        <v>32</v>
      </c>
      <c r="F2">
        <v>34</v>
      </c>
      <c r="G2">
        <v>843</v>
      </c>
      <c r="H2" s="9" t="s">
        <v>375</v>
      </c>
      <c r="I2" s="30" t="s">
        <v>377</v>
      </c>
      <c r="J2" s="29"/>
    </row>
    <row r="3" spans="1:10" ht="25">
      <c r="A3" s="4" t="s">
        <v>154</v>
      </c>
      <c r="B3" s="4" t="s">
        <v>155</v>
      </c>
      <c r="C3" s="4" t="s">
        <v>156</v>
      </c>
      <c r="D3" s="4"/>
      <c r="E3">
        <v>20</v>
      </c>
      <c r="F3">
        <v>19</v>
      </c>
      <c r="G3">
        <v>474</v>
      </c>
      <c r="H3" s="9" t="s">
        <v>374</v>
      </c>
      <c r="I3" s="30" t="s">
        <v>378</v>
      </c>
      <c r="J3" s="29"/>
    </row>
    <row r="4" spans="1:10" ht="84">
      <c r="A4" s="4" t="s">
        <v>157</v>
      </c>
      <c r="B4" s="4" t="s">
        <v>158</v>
      </c>
      <c r="C4" s="4" t="s">
        <v>159</v>
      </c>
      <c r="D4" s="4"/>
      <c r="E4">
        <v>28</v>
      </c>
      <c r="F4">
        <v>28</v>
      </c>
      <c r="G4">
        <v>172</v>
      </c>
      <c r="H4" s="31" t="s">
        <v>380</v>
      </c>
      <c r="I4" s="30" t="s">
        <v>379</v>
      </c>
      <c r="J4" s="29"/>
    </row>
    <row r="5" spans="1:10" ht="25">
      <c r="A5" s="4" t="s">
        <v>160</v>
      </c>
      <c r="B5" s="4" t="s">
        <v>161</v>
      </c>
      <c r="C5" s="4" t="s">
        <v>162</v>
      </c>
      <c r="D5" s="4"/>
      <c r="E5">
        <v>18</v>
      </c>
      <c r="G5">
        <v>742</v>
      </c>
      <c r="H5" s="9" t="s">
        <v>381</v>
      </c>
      <c r="I5" s="30" t="s">
        <v>382</v>
      </c>
      <c r="J5" s="29"/>
    </row>
    <row r="6" spans="1:10" ht="37">
      <c r="A6" s="4" t="s">
        <v>163</v>
      </c>
      <c r="B6" s="4" t="s">
        <v>164</v>
      </c>
      <c r="C6" s="4" t="s">
        <v>165</v>
      </c>
      <c r="D6" s="4"/>
      <c r="E6">
        <v>6</v>
      </c>
      <c r="F6">
        <v>12</v>
      </c>
      <c r="G6">
        <v>158</v>
      </c>
      <c r="H6" s="9" t="s">
        <v>383</v>
      </c>
      <c r="I6" s="30" t="s">
        <v>384</v>
      </c>
      <c r="J6" s="29"/>
    </row>
    <row r="7" spans="1:10" ht="25">
      <c r="A7" s="4" t="s">
        <v>166</v>
      </c>
      <c r="B7" s="4" t="s">
        <v>167</v>
      </c>
      <c r="C7" s="4" t="s">
        <v>168</v>
      </c>
      <c r="D7" s="4"/>
      <c r="E7">
        <v>13</v>
      </c>
      <c r="H7" s="9" t="s">
        <v>385</v>
      </c>
      <c r="I7" s="30" t="s">
        <v>386</v>
      </c>
      <c r="J7" s="29"/>
    </row>
    <row r="8" spans="1:10" ht="25">
      <c r="A8" s="4" t="s">
        <v>169</v>
      </c>
      <c r="B8" s="4" t="s">
        <v>170</v>
      </c>
      <c r="C8" s="4" t="s">
        <v>171</v>
      </c>
      <c r="D8" s="4"/>
      <c r="E8">
        <v>8</v>
      </c>
      <c r="G8">
        <v>124</v>
      </c>
      <c r="H8" s="9" t="s">
        <v>387</v>
      </c>
      <c r="I8" s="30" t="s">
        <v>388</v>
      </c>
      <c r="J8" s="29"/>
    </row>
    <row r="9" spans="1:10" ht="36">
      <c r="A9" s="4" t="s">
        <v>172</v>
      </c>
      <c r="B9" s="4" t="s">
        <v>173</v>
      </c>
      <c r="C9" s="4" t="s">
        <v>174</v>
      </c>
      <c r="D9" s="4"/>
      <c r="E9">
        <v>19</v>
      </c>
      <c r="G9">
        <v>60</v>
      </c>
      <c r="H9" s="32" t="s">
        <v>390</v>
      </c>
      <c r="I9" s="30" t="s">
        <v>389</v>
      </c>
      <c r="J9" s="29"/>
    </row>
    <row r="10" spans="1:10">
      <c r="A10" s="4" t="s">
        <v>175</v>
      </c>
      <c r="B10" s="4" t="s">
        <v>176</v>
      </c>
      <c r="C10" s="4" t="s">
        <v>177</v>
      </c>
      <c r="D10" s="4"/>
      <c r="E10">
        <v>21</v>
      </c>
      <c r="G10">
        <v>419</v>
      </c>
      <c r="I10" s="30"/>
      <c r="J10" s="29"/>
    </row>
    <row r="11" spans="1:10" ht="36">
      <c r="A11" s="4" t="s">
        <v>178</v>
      </c>
      <c r="B11" s="4" t="s">
        <v>179</v>
      </c>
      <c r="C11" s="4" t="s">
        <v>180</v>
      </c>
      <c r="D11" s="4"/>
      <c r="E11">
        <v>51</v>
      </c>
      <c r="G11">
        <v>423</v>
      </c>
      <c r="H11" s="32" t="s">
        <v>391</v>
      </c>
      <c r="I11" s="30" t="s">
        <v>392</v>
      </c>
      <c r="J11" s="29"/>
    </row>
    <row r="12" spans="1:10" ht="25">
      <c r="A12" s="4" t="s">
        <v>181</v>
      </c>
      <c r="B12" s="4" t="s">
        <v>182</v>
      </c>
      <c r="C12" s="4" t="s">
        <v>183</v>
      </c>
      <c r="D12" s="4"/>
      <c r="E12">
        <v>22</v>
      </c>
      <c r="H12" s="9" t="s">
        <v>394</v>
      </c>
      <c r="I12" s="30" t="s">
        <v>393</v>
      </c>
      <c r="J12" s="29"/>
    </row>
    <row r="13" spans="1:10" ht="25">
      <c r="A13" s="4" t="s">
        <v>346</v>
      </c>
      <c r="B13" s="4"/>
      <c r="C13" s="4"/>
      <c r="D13" s="4"/>
      <c r="E13">
        <v>3</v>
      </c>
      <c r="F13">
        <v>3</v>
      </c>
      <c r="G13">
        <v>98</v>
      </c>
      <c r="H13" s="9" t="s">
        <v>395</v>
      </c>
      <c r="I13" s="30" t="s">
        <v>396</v>
      </c>
      <c r="J13" s="29"/>
    </row>
    <row r="14" spans="1:10" ht="37">
      <c r="A14" s="4" t="s">
        <v>184</v>
      </c>
      <c r="B14" s="4" t="s">
        <v>185</v>
      </c>
      <c r="C14" s="4" t="s">
        <v>186</v>
      </c>
      <c r="D14" s="4"/>
      <c r="E14">
        <v>19</v>
      </c>
      <c r="F14">
        <v>19</v>
      </c>
      <c r="G14">
        <v>365</v>
      </c>
      <c r="H14" s="9" t="s">
        <v>399</v>
      </c>
      <c r="I14" s="30" t="s">
        <v>400</v>
      </c>
      <c r="J14" s="29"/>
    </row>
    <row r="15" spans="1:10" ht="25">
      <c r="A15" s="4" t="s">
        <v>187</v>
      </c>
      <c r="B15" s="4" t="s">
        <v>188</v>
      </c>
      <c r="C15" s="4" t="s">
        <v>189</v>
      </c>
      <c r="D15" s="4"/>
      <c r="E15">
        <v>6</v>
      </c>
      <c r="F15">
        <v>18</v>
      </c>
      <c r="G15">
        <v>240</v>
      </c>
      <c r="H15" s="9" t="s">
        <v>397</v>
      </c>
      <c r="I15" s="30" t="s">
        <v>398</v>
      </c>
      <c r="J15" s="29"/>
    </row>
    <row r="16" spans="1:10" ht="25">
      <c r="A16" s="4" t="s">
        <v>190</v>
      </c>
      <c r="B16" s="4" t="s">
        <v>191</v>
      </c>
      <c r="C16" s="4" t="s">
        <v>192</v>
      </c>
      <c r="D16" s="4"/>
      <c r="E16">
        <v>30</v>
      </c>
      <c r="H16" s="9" t="s">
        <v>401</v>
      </c>
      <c r="I16" s="30" t="s">
        <v>402</v>
      </c>
      <c r="J16" s="29"/>
    </row>
    <row r="17" spans="1:10" ht="37">
      <c r="A17" s="4" t="s">
        <v>193</v>
      </c>
      <c r="B17" s="4" t="s">
        <v>194</v>
      </c>
      <c r="C17" s="4" t="s">
        <v>195</v>
      </c>
      <c r="D17" s="4"/>
      <c r="E17">
        <v>19</v>
      </c>
      <c r="F17">
        <v>9</v>
      </c>
      <c r="H17" s="9" t="s">
        <v>403</v>
      </c>
      <c r="I17" s="30" t="s">
        <v>404</v>
      </c>
      <c r="J17" s="29"/>
    </row>
    <row r="18" spans="1:10" ht="25">
      <c r="A18" s="4" t="s">
        <v>196</v>
      </c>
      <c r="B18" s="4" t="s">
        <v>197</v>
      </c>
      <c r="C18" s="4" t="s">
        <v>198</v>
      </c>
      <c r="D18" s="4"/>
      <c r="E18">
        <v>9</v>
      </c>
      <c r="F18">
        <v>32</v>
      </c>
      <c r="H18" s="9" t="s">
        <v>405</v>
      </c>
      <c r="I18" s="30" t="s">
        <v>406</v>
      </c>
      <c r="J18" s="29"/>
    </row>
    <row r="19" spans="1:10" ht="25">
      <c r="A19" s="4" t="s">
        <v>199</v>
      </c>
      <c r="B19" s="4" t="s">
        <v>200</v>
      </c>
      <c r="C19" s="4" t="s">
        <v>201</v>
      </c>
      <c r="D19" s="4"/>
      <c r="E19">
        <v>11</v>
      </c>
      <c r="G19">
        <v>347</v>
      </c>
      <c r="H19" s="9" t="s">
        <v>407</v>
      </c>
      <c r="I19" s="30" t="s">
        <v>408</v>
      </c>
      <c r="J19" s="29"/>
    </row>
    <row r="20" spans="1:10" ht="37">
      <c r="A20" s="4" t="s">
        <v>202</v>
      </c>
      <c r="B20" s="4" t="s">
        <v>203</v>
      </c>
      <c r="C20" s="4" t="s">
        <v>204</v>
      </c>
      <c r="D20" s="4"/>
      <c r="E20">
        <v>7</v>
      </c>
      <c r="F20">
        <v>19</v>
      </c>
      <c r="H20" s="9" t="s">
        <v>409</v>
      </c>
      <c r="I20" s="30" t="s">
        <v>410</v>
      </c>
      <c r="J20" s="29"/>
    </row>
    <row r="21" spans="1:10">
      <c r="J21" s="29"/>
    </row>
    <row r="22" spans="1:10">
      <c r="E22">
        <f>SUM(E2:E20)</f>
        <v>342</v>
      </c>
      <c r="F22">
        <f t="shared" ref="F22:G22" si="0">SUM(F2:F20)</f>
        <v>193</v>
      </c>
      <c r="G22">
        <f t="shared" si="0"/>
        <v>4465</v>
      </c>
      <c r="J22" s="29"/>
    </row>
    <row r="23" spans="1:10">
      <c r="J23" s="29"/>
    </row>
    <row r="24" spans="1:10">
      <c r="J24" s="29"/>
    </row>
    <row r="25" spans="1:10">
      <c r="J25" s="29"/>
    </row>
    <row r="26" spans="1:10">
      <c r="J26" s="29"/>
    </row>
  </sheetData>
  <hyperlinks>
    <hyperlink ref="I2" r:id="rId1"/>
    <hyperlink ref="I3" r:id="rId2"/>
    <hyperlink ref="I4" r:id="rId3"/>
    <hyperlink ref="I5" r:id="rId4"/>
    <hyperlink ref="I6" r:id="rId5"/>
    <hyperlink ref="I7" r:id="rId6"/>
    <hyperlink ref="I8" r:id="rId7"/>
    <hyperlink ref="I9" r:id="rId8"/>
    <hyperlink ref="I11" r:id="rId9"/>
    <hyperlink ref="I12" r:id="rId10"/>
    <hyperlink ref="I13" r:id="rId11" display="https://www.nhshighland.scot.nhs.uk/Services/Pages/Mull Iona Community Hospital.aspx"/>
    <hyperlink ref="I15" r:id="rId12"/>
    <hyperlink ref="I14" r:id="rId13"/>
    <hyperlink ref="I16" r:id="rId14"/>
    <hyperlink ref="I17" r:id="rId15"/>
    <hyperlink ref="I18" r:id="rId16"/>
    <hyperlink ref="I19" r:id="rId17"/>
    <hyperlink ref="I20" r:id="rId18"/>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17</vt:i4>
      </vt:variant>
    </vt:vector>
  </HeadingPairs>
  <TitlesOfParts>
    <vt:vector size="17" baseType="lpstr">
      <vt:lpstr>Master</vt:lpstr>
      <vt:lpstr>Ayrshire &amp; Arran</vt:lpstr>
      <vt:lpstr>Borders</vt:lpstr>
      <vt:lpstr>Dumfries&amp; Galloway</vt:lpstr>
      <vt:lpstr>Fife</vt:lpstr>
      <vt:lpstr>Forth Valley</vt:lpstr>
      <vt:lpstr>Grampian</vt:lpstr>
      <vt:lpstr>Greater Glasgow &amp; Clyde</vt:lpstr>
      <vt:lpstr>Highland</vt:lpstr>
      <vt:lpstr>Lanarkshire</vt:lpstr>
      <vt:lpstr>Orkney</vt:lpstr>
      <vt:lpstr>Lothian</vt:lpstr>
      <vt:lpstr>Shetland</vt:lpstr>
      <vt:lpstr>Tayside</vt:lpstr>
      <vt:lpstr>Western Isles</vt:lpstr>
      <vt:lpstr>Master Combined</vt:lpstr>
      <vt:lpstr>Sheet15</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dc:creator>
  <cp:lastModifiedBy>helen tuckerdickson</cp:lastModifiedBy>
  <dcterms:created xsi:type="dcterms:W3CDTF">2020-06-06T09:16:06Z</dcterms:created>
  <dcterms:modified xsi:type="dcterms:W3CDTF">2021-02-15T08:49:59Z</dcterms:modified>
</cp:coreProperties>
</file>